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Meu Drive\MINISTÉRIO\CSM - IPB\FORMULÁRIOS IPB\"/>
    </mc:Choice>
  </mc:AlternateContent>
  <xr:revisionPtr revIDLastSave="0" documentId="8_{27DC16DD-28CB-401E-94D3-980A4FF0E2A3}" xr6:coauthVersionLast="47" xr6:coauthVersionMax="47" xr10:uidLastSave="{00000000-0000-0000-0000-000000000000}"/>
  <bookViews>
    <workbookView xWindow="-120" yWindow="-120" windowWidth="21840" windowHeight="13140" tabRatio="641" xr2:uid="{00000000-000D-0000-FFFF-FFFF00000000}"/>
  </bookViews>
  <sheets>
    <sheet name="Estatística Presbitério" sheetId="6" r:id="rId1"/>
    <sheet name="Relatório Bienal" sheetId="7" r:id="rId2"/>
  </sheets>
  <definedNames>
    <definedName name="_xlnm.Print_Area" localSheetId="0">'Estatística Presbitério'!$A$1:$AE$104</definedName>
    <definedName name="_xlnm.Print_Area" localSheetId="1">'Relatório Bienal'!$A$1:$AD$107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6" l="1"/>
  <c r="I39" i="6"/>
  <c r="I41" i="6" s="1"/>
  <c r="V41" i="7"/>
  <c r="AA38" i="6"/>
  <c r="AA40" i="6" s="1"/>
  <c r="Y38" i="6"/>
  <c r="E25" i="6"/>
  <c r="H91" i="6"/>
  <c r="H82" i="6"/>
  <c r="H83" i="6" s="1"/>
  <c r="X71" i="6"/>
  <c r="X57" i="6"/>
  <c r="H71" i="6"/>
  <c r="H57" i="6"/>
  <c r="M40" i="6"/>
  <c r="M38" i="6"/>
  <c r="M39" i="6" l="1"/>
  <c r="H92" i="6"/>
  <c r="H58" i="6"/>
  <c r="Y40" i="6"/>
  <c r="H72" i="6" l="1"/>
  <c r="H73" i="6" s="1"/>
  <c r="M54" i="6"/>
  <c r="M55" i="6"/>
  <c r="M47" i="6"/>
  <c r="M56" i="6"/>
  <c r="M51" i="6"/>
  <c r="M49" i="6"/>
  <c r="M50" i="6"/>
  <c r="M52" i="6"/>
  <c r="M53" i="6"/>
  <c r="H93" i="6"/>
  <c r="X78" i="6"/>
  <c r="X47" i="6" l="1"/>
  <c r="X58" i="6" s="1"/>
  <c r="AC50" i="6" s="1"/>
  <c r="M57" i="6"/>
  <c r="M58" i="6" s="1"/>
  <c r="M66" i="6"/>
  <c r="M68" i="6"/>
  <c r="M62" i="6"/>
  <c r="M61" i="6"/>
  <c r="M69" i="6"/>
  <c r="M70" i="6"/>
  <c r="M63" i="6"/>
  <c r="M64" i="6"/>
  <c r="M65" i="6"/>
  <c r="M67" i="6"/>
  <c r="M72" i="6"/>
  <c r="AC39" i="6"/>
  <c r="AC56" i="6" l="1"/>
  <c r="AC54" i="6"/>
  <c r="AC53" i="6"/>
  <c r="AC52" i="6"/>
  <c r="AC51" i="6"/>
  <c r="AC47" i="6"/>
  <c r="AC55" i="6"/>
  <c r="X72" i="6"/>
  <c r="X73" i="6" s="1"/>
  <c r="AC72" i="6" s="1"/>
  <c r="AC49" i="6"/>
  <c r="M71" i="6"/>
  <c r="M73" i="6" s="1"/>
  <c r="X82" i="6"/>
  <c r="X91" i="6"/>
  <c r="K41" i="6"/>
  <c r="AC37" i="6"/>
  <c r="M37" i="6"/>
  <c r="AC36" i="6"/>
  <c r="M36" i="6"/>
  <c r="AC35" i="6"/>
  <c r="M35" i="6"/>
  <c r="AC34" i="6"/>
  <c r="M34" i="6"/>
  <c r="M33" i="6"/>
  <c r="M32" i="6"/>
  <c r="M31" i="6"/>
  <c r="AC30" i="6"/>
  <c r="M30" i="6"/>
  <c r="AC29" i="6"/>
  <c r="M29" i="6"/>
  <c r="AC28" i="6"/>
  <c r="M28" i="6"/>
  <c r="AC25" i="6"/>
  <c r="Z25" i="6"/>
  <c r="AC57" i="6" l="1"/>
  <c r="AC58" i="6" s="1"/>
  <c r="AC66" i="6"/>
  <c r="AC68" i="6"/>
  <c r="AC70" i="6"/>
  <c r="AC63" i="6"/>
  <c r="AC69" i="6"/>
  <c r="AC62" i="6"/>
  <c r="AC61" i="6"/>
  <c r="AC64" i="6"/>
  <c r="AC65" i="6"/>
  <c r="AC67" i="6"/>
  <c r="AC38" i="6"/>
  <c r="AA41" i="6"/>
  <c r="AC40" i="6"/>
  <c r="AC71" i="6" l="1"/>
  <c r="AC73" i="6" s="1"/>
  <c r="M41" i="6"/>
  <c r="Y41" i="6"/>
  <c r="AC41" i="6" s="1"/>
  <c r="X83" i="6"/>
  <c r="X92" i="6" s="1"/>
  <c r="X9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SISTEMAS</author>
    <author>Marco Baumgratz</author>
  </authors>
  <commentList>
    <comment ref="Q10" authorId="0" shapeId="0" xr:uid="{00000000-0006-0000-0000-000001000000}">
      <text>
        <r>
          <rPr>
            <sz val="8"/>
            <color indexed="81"/>
            <rFont val="Tahoma"/>
          </rPr>
          <t xml:space="preserve">Informe o DDD. Exemplo: </t>
        </r>
        <r>
          <rPr>
            <sz val="8"/>
            <color indexed="10"/>
            <rFont val="Tahoma"/>
            <family val="2"/>
          </rPr>
          <t>11</t>
        </r>
      </text>
    </comment>
    <comment ref="Q11" authorId="0" shapeId="0" xr:uid="{00000000-0006-0000-0000-000002000000}">
      <text>
        <r>
          <rPr>
            <sz val="8"/>
            <color indexed="81"/>
            <rFont val="Tahoma"/>
          </rPr>
          <t>Informe o DDD. Exemplo: 11</t>
        </r>
      </text>
    </comment>
    <comment ref="Q12" authorId="0" shapeId="0" xr:uid="{00000000-0006-0000-0000-000003000000}">
      <text>
        <r>
          <rPr>
            <sz val="8"/>
            <color indexed="81"/>
            <rFont val="Tahoma"/>
          </rPr>
          <t>Informe o DDD. Exemplo: 11</t>
        </r>
      </text>
    </comment>
    <comment ref="Q13" authorId="0" shapeId="0" xr:uid="{00000000-0006-0000-0000-000004000000}">
      <text>
        <r>
          <rPr>
            <sz val="8"/>
            <color indexed="81"/>
            <rFont val="Tahoma"/>
          </rPr>
          <t>Informe o DDD. Exemplo: 11</t>
        </r>
      </text>
    </comment>
    <comment ref="Q14" authorId="0" shapeId="0" xr:uid="{00000000-0006-0000-0000-000005000000}">
      <text>
        <r>
          <rPr>
            <sz val="8"/>
            <color indexed="81"/>
            <rFont val="Tahoma"/>
          </rPr>
          <t>Informe o DDD. Exemplo: 11</t>
        </r>
      </text>
    </comment>
    <comment ref="Q15" authorId="0" shapeId="0" xr:uid="{00000000-0006-0000-0000-000006000000}">
      <text>
        <r>
          <rPr>
            <sz val="8"/>
            <color indexed="81"/>
            <rFont val="Tahoma"/>
          </rPr>
          <t>Informe o DDD. Exemplo: 11</t>
        </r>
      </text>
    </comment>
    <comment ref="B28" authorId="1" shapeId="0" xr:uid="{816E7D40-5862-4F47-9622-A64AF30E918B}">
      <text>
        <r>
          <rPr>
            <b/>
            <sz val="9"/>
            <color indexed="81"/>
            <rFont val="Segoe UI"/>
            <family val="2"/>
          </rPr>
          <t xml:space="preserve">CSM/IPN 2021:
</t>
        </r>
        <r>
          <rPr>
            <sz val="9"/>
            <color indexed="81"/>
            <rFont val="Segoe UI"/>
            <family val="2"/>
          </rPr>
          <t>Este item "RESTAURAÇÃO" não é computado, intencionalmente, no cálculo abaixo nas células I/J39 e K/L39, ref. DIFERENÇA (Admissão - Demissão), porque uma restauração à comunhão de um membro que esteve afastado da comunhão, não altera o Rol já existente, já que ele continuava como membro da Igreja, mesmo nessa circunstância. 
Portanto, os números nas células I/J28 e K/L28 devem ser informados, mas não computados para efeito de cálculo do Rol atualizado.</t>
        </r>
      </text>
    </comment>
    <comment ref="H99" authorId="1" shapeId="0" xr:uid="{00000000-0006-0000-0000-000007000000}">
      <text>
        <r>
          <rPr>
            <sz val="9"/>
            <color indexed="81"/>
            <rFont val="Segoe UI"/>
            <family val="2"/>
          </rPr>
          <t>Inserir com DDD:
Exemplo: 
1142311234</t>
        </r>
      </text>
    </comment>
    <comment ref="N99" authorId="1" shapeId="0" xr:uid="{00000000-0006-0000-0000-000008000000}">
      <text>
        <r>
          <rPr>
            <sz val="9"/>
            <color indexed="81"/>
            <rFont val="Segoe UI"/>
            <family val="2"/>
          </rPr>
          <t>Inserir com DDD:
Exemplo: 
11987651234</t>
        </r>
      </text>
    </comment>
    <comment ref="V99" authorId="1" shapeId="0" xr:uid="{00000000-0006-0000-0000-000009000000}">
      <text>
        <r>
          <rPr>
            <sz val="9"/>
            <color indexed="81"/>
            <rFont val="Segoe UI"/>
            <family val="2"/>
          </rPr>
          <t>Inserir com DDD:
Exemplo: 
1142311234</t>
        </r>
      </text>
    </comment>
    <comment ref="AA99" authorId="1" shapeId="0" xr:uid="{00000000-0006-0000-0000-00000A000000}">
      <text>
        <r>
          <rPr>
            <sz val="9"/>
            <color indexed="81"/>
            <rFont val="Segoe UI"/>
            <family val="2"/>
          </rPr>
          <t>Inserir com DDD:
Exemplo: 
11987651234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Baumgratz</author>
  </authors>
  <commentList>
    <comment ref="H102" authorId="0" shapeId="0" xr:uid="{00000000-0006-0000-0100-000001000000}">
      <text>
        <r>
          <rPr>
            <sz val="9"/>
            <color indexed="81"/>
            <rFont val="Segoe UI"/>
            <family val="2"/>
          </rPr>
          <t>Inserir com DDD:
Exemplo: 
1142311234</t>
        </r>
      </text>
    </comment>
    <comment ref="N102" authorId="0" shapeId="0" xr:uid="{00000000-0006-0000-0100-000002000000}">
      <text>
        <r>
          <rPr>
            <sz val="9"/>
            <color indexed="81"/>
            <rFont val="Segoe UI"/>
            <family val="2"/>
          </rPr>
          <t>Inserir com DDD:
Exemplo: 
11987651234</t>
        </r>
      </text>
    </comment>
    <comment ref="V102" authorId="0" shapeId="0" xr:uid="{00000000-0006-0000-0100-000003000000}">
      <text>
        <r>
          <rPr>
            <sz val="9"/>
            <color indexed="81"/>
            <rFont val="Segoe UI"/>
            <family val="2"/>
          </rPr>
          <t>Inserir com DDD:
Exemplo: 
1142311234</t>
        </r>
      </text>
    </comment>
    <comment ref="AA102" authorId="0" shapeId="0" xr:uid="{00000000-0006-0000-0100-000004000000}">
      <text>
        <r>
          <rPr>
            <sz val="9"/>
            <color indexed="81"/>
            <rFont val="Segoe UI"/>
            <family val="2"/>
          </rPr>
          <t>Inserir com DDD:
Exemplo: 
11987651234</t>
        </r>
      </text>
    </comment>
  </commentList>
</comments>
</file>

<file path=xl/sharedStrings.xml><?xml version="1.0" encoding="utf-8"?>
<sst xmlns="http://schemas.openxmlformats.org/spreadsheetml/2006/main" count="419" uniqueCount="216">
  <si>
    <t>Nome:</t>
  </si>
  <si>
    <t>Endereço:</t>
  </si>
  <si>
    <t>Bairro:</t>
  </si>
  <si>
    <t>Cidade:</t>
  </si>
  <si>
    <t>Complemento:</t>
  </si>
  <si>
    <t>UF:</t>
  </si>
  <si>
    <t>CEP:</t>
  </si>
  <si>
    <t>CNPJ:</t>
  </si>
  <si>
    <t>Nome</t>
  </si>
  <si>
    <t>SÍNODO:</t>
  </si>
  <si>
    <t>Transferência:</t>
  </si>
  <si>
    <t>MASC.</t>
  </si>
  <si>
    <t>FEM.</t>
  </si>
  <si>
    <t>Falecimento:</t>
  </si>
  <si>
    <t>Exclusão:</t>
  </si>
  <si>
    <t>Ordenação:</t>
  </si>
  <si>
    <t>TOTAL</t>
  </si>
  <si>
    <t>Batismo:</t>
  </si>
  <si>
    <t xml:space="preserve">Total da Receita Anual: </t>
  </si>
  <si>
    <t>R$</t>
  </si>
  <si>
    <t>Sustento Pastoral:</t>
  </si>
  <si>
    <t>Verba Presbiterial:</t>
  </si>
  <si>
    <t>Dízimo ao Supremo Concílio:</t>
  </si>
  <si>
    <t>Total da Despesa Anual:</t>
  </si>
  <si>
    <t>Grande Total:</t>
  </si>
  <si>
    <t>DESPESAS:</t>
  </si>
  <si>
    <t>RECEITAS:</t>
  </si>
  <si>
    <t>Patrimônio:</t>
  </si>
  <si>
    <t>Causas Locais:</t>
  </si>
  <si>
    <t>UCP:</t>
  </si>
  <si>
    <t>UPA:</t>
  </si>
  <si>
    <t>UMP:</t>
  </si>
  <si>
    <t>SAF:</t>
  </si>
  <si>
    <t>UPH:</t>
  </si>
  <si>
    <t>ADMISSÃO</t>
  </si>
  <si>
    <t>COMUNGANTES</t>
  </si>
  <si>
    <t>Data de organização:</t>
  </si>
  <si>
    <t>ANO:</t>
  </si>
  <si>
    <t>Sim</t>
  </si>
  <si>
    <t>Não</t>
  </si>
  <si>
    <t>Pontos de Pregação:</t>
  </si>
  <si>
    <t>Campos Missionários:</t>
  </si>
  <si>
    <t>Nº de Escolas Dominicais:</t>
  </si>
  <si>
    <t>Designação do Presbitério:</t>
  </si>
  <si>
    <t>Profissão de Fé:</t>
  </si>
  <si>
    <t>Profissão de Fé e Batismo:</t>
  </si>
  <si>
    <t>Rol Separado:</t>
  </si>
  <si>
    <t>NÃO-COMUNGANTES</t>
  </si>
  <si>
    <t>Jurisdição  ex-officio:</t>
  </si>
  <si>
    <t>DEPARTAMENTOS INTERNOS:</t>
  </si>
  <si>
    <t>LIDERANÇA FORMAL:</t>
  </si>
  <si>
    <t>ESTRUTURA  DO TRABALHO:</t>
  </si>
  <si>
    <t>Pastores:</t>
  </si>
  <si>
    <t>Licenciados:</t>
  </si>
  <si>
    <t>Presbíteros:</t>
  </si>
  <si>
    <t>Diáconos:</t>
  </si>
  <si>
    <t>Evangelistas:</t>
  </si>
  <si>
    <t>Missionários:</t>
  </si>
  <si>
    <t>Candidatos:</t>
  </si>
  <si>
    <t>RAIS</t>
  </si>
  <si>
    <t>DIRF</t>
  </si>
  <si>
    <t>Bíblias:</t>
  </si>
  <si>
    <t>Folhetos:</t>
  </si>
  <si>
    <t>Novos Testamentos:</t>
  </si>
  <si>
    <t>Evangelhos:</t>
  </si>
  <si>
    <t>JMN</t>
  </si>
  <si>
    <t>Plantação de Igrejas</t>
  </si>
  <si>
    <t>I - Identificação do Presbitério</t>
  </si>
  <si>
    <t>II - Composição da Comissão Executiva</t>
  </si>
  <si>
    <t>Presidente:</t>
  </si>
  <si>
    <t>Vice-Presidente:</t>
  </si>
  <si>
    <t>1º Secretário:</t>
  </si>
  <si>
    <t>2º Secretário:</t>
  </si>
  <si>
    <t>Tesoureiro:</t>
  </si>
  <si>
    <t>Igrejas:</t>
  </si>
  <si>
    <t>Congregações de Igrejas:</t>
  </si>
  <si>
    <t>Congregações Presbiteriais:</t>
  </si>
  <si>
    <t>MOVIMENTO FINANCEIRO - ANO ANTERIOR</t>
  </si>
  <si>
    <t>PREVISÃO ORÇAMENTÁRIA - PRÓXIMO EXERCÍCIO</t>
  </si>
  <si>
    <t>Outras Receitas:</t>
  </si>
  <si>
    <t>Expediente (CE / Secretarias)</t>
  </si>
  <si>
    <t>Candidatos ao Ministério:</t>
  </si>
  <si>
    <t>Verba Sinodal:</t>
  </si>
  <si>
    <t>Outras Despesas:</t>
  </si>
  <si>
    <t>VII - Informações Finais</t>
  </si>
  <si>
    <t xml:space="preserve">Secretário Executivo: </t>
  </si>
  <si>
    <t>III - Estrutura do Presbitério (Dados Consolidados das Igrejas)</t>
  </si>
  <si>
    <t>IV - Rol de Membros (Dados Consolidados das Igrejas)</t>
  </si>
  <si>
    <t>V - Informações Financeiras (Dados Consolidados das Igrejas)</t>
  </si>
  <si>
    <t>RELATÓRIO BIENAL DO PRESBITÉRIO AO SÍNODO</t>
  </si>
  <si>
    <t>III - Informações do Trabalho Presbiterial</t>
  </si>
  <si>
    <t>2. ORGANIZAÇÃO</t>
  </si>
  <si>
    <t>O Presbitério</t>
  </si>
  <si>
    <t>3. SUPERVISÃO ESPIRITUAL</t>
  </si>
  <si>
    <t>3.1. Adoração e Comunhão</t>
  </si>
  <si>
    <r>
      <t>3.2. Evangelização e Missões</t>
    </r>
    <r>
      <rPr>
        <b/>
        <sz val="7"/>
        <rFont val="Arial Narrow"/>
        <family val="2"/>
      </rPr>
      <t xml:space="preserve"> </t>
    </r>
  </si>
  <si>
    <t>PMC</t>
  </si>
  <si>
    <t>3.4. Ação Social e Visitação</t>
  </si>
  <si>
    <t>Datas especiais comemoradas pelo Presbitério, com reuniões especiais: (Relatar a data e a respectiva comemoração):</t>
  </si>
  <si>
    <t>Descrição das principais atividades evangelísticas do Presbitério:</t>
  </si>
  <si>
    <t>Seus imóveis documentados?</t>
  </si>
  <si>
    <t>Seguro do bem patrimonial?</t>
  </si>
  <si>
    <t>DO PRESBITÉRIO AO SÍNODO</t>
  </si>
  <si>
    <t>BIÊNIO:</t>
  </si>
  <si>
    <t xml:space="preserve">Acampamentos: </t>
  </si>
  <si>
    <t>Empreendimentos de ação social do Presbitério:</t>
  </si>
  <si>
    <t>Houve acompanhamento da situação jurídica (civil, trabalhista e tributária) das igrejas?</t>
  </si>
  <si>
    <t>Houve acompanhamento das comunidades que pretendem constituir-se em igrejas?</t>
  </si>
  <si>
    <t>UPH</t>
  </si>
  <si>
    <t>SAF</t>
  </si>
  <si>
    <t>UMP</t>
  </si>
  <si>
    <t>UPA</t>
  </si>
  <si>
    <t>UCP</t>
  </si>
  <si>
    <t>SECRETÁRIOS PRESBITERIAIS</t>
  </si>
  <si>
    <t>Evangelização</t>
  </si>
  <si>
    <t>Ação Social</t>
  </si>
  <si>
    <t>Música</t>
  </si>
  <si>
    <t>Outro</t>
  </si>
  <si>
    <t>Nº de Reuniões Ordinárias:</t>
  </si>
  <si>
    <t>Nº de Reuniões Extraordinárias:</t>
  </si>
  <si>
    <t>Nº de Reuniões da Comissão Executiva:</t>
  </si>
  <si>
    <t>4. SUPERVISÃO ADMINISTRATIVA</t>
  </si>
  <si>
    <t>5. PLANEJAMENTO ESTRATÉGICO</t>
  </si>
  <si>
    <t>Quais os objetivos propostos e não alcançados? Identificar as dificuldades.</t>
  </si>
  <si>
    <t>II - Composição da Comissão Executiva Atual</t>
  </si>
  <si>
    <t>Outros:</t>
  </si>
  <si>
    <t>A</t>
  </si>
  <si>
    <t>INFORMAÇÕES CADASTRAIS E ESTATÍSTICAS ANUAIS</t>
  </si>
  <si>
    <t>IV - Composição da Comissão Executiva Anterior</t>
  </si>
  <si>
    <t>V - Informações Finais</t>
  </si>
  <si>
    <t>1. ESTRUTURA  CONCILIAR (Informar os totais)</t>
  </si>
  <si>
    <t>Jubilados:</t>
  </si>
  <si>
    <t>Pastores (total):</t>
  </si>
  <si>
    <t>Apoio Pastoral</t>
  </si>
  <si>
    <t>IPB - Relatório Bienal do Presbitério ao Sínodo                                               3</t>
  </si>
  <si>
    <t>IPB - Relatório Bienal do Presbitério ao Sínodo                                               2</t>
  </si>
  <si>
    <t>Tesoureiro</t>
  </si>
  <si>
    <t>Róis de Membros atualizados?</t>
  </si>
  <si>
    <t>Telefones:</t>
  </si>
  <si>
    <t>Nº de Alunos/ED - ano anterior:</t>
  </si>
  <si>
    <t>Nº de Alunos/ED - ano atual:</t>
  </si>
  <si>
    <t>Nº de Professores/ED:</t>
  </si>
  <si>
    <t>DEMISSÃO</t>
  </si>
  <si>
    <t>3.3. Educação e Aperfeicoamento</t>
  </si>
  <si>
    <t>Formação de Oficiais e Líderes:</t>
  </si>
  <si>
    <t>Atividades do Presbitério (*)</t>
  </si>
  <si>
    <t>(*) Quaisquer atividades promovidas pela CE, Federações, Secretarias de Causas, etc.</t>
  </si>
  <si>
    <t>Igrejas (total):</t>
  </si>
  <si>
    <t>Utiliza o i-calvinus?</t>
  </si>
  <si>
    <t xml:space="preserve">Houve indicação de nomes ao Sínodo, para composição de Autarquias, Comissões e Juntas IPB? </t>
  </si>
  <si>
    <t>TELEFONE</t>
  </si>
  <si>
    <t>E-MAIL</t>
  </si>
  <si>
    <t>Secretário Executivo:</t>
  </si>
  <si>
    <t>Assinatura Secretário Executivo</t>
  </si>
  <si>
    <t>SIGLA</t>
  </si>
  <si>
    <t>Outras Literaturas:</t>
  </si>
  <si>
    <t>APMT</t>
  </si>
  <si>
    <t>Quais os objetivos propostos e alcançados no período? (Ensino, Plantação de Igrejas, Ação Social, Despertamento e Acompanhamento de Vocações etc).</t>
  </si>
  <si>
    <r>
      <t>ROL ATUAL</t>
    </r>
    <r>
      <rPr>
        <b/>
        <sz val="6"/>
        <rFont val="Arial"/>
        <family val="2"/>
      </rPr>
      <t xml:space="preserve"> (Comungantes + Não Comungantes)</t>
    </r>
  </si>
  <si>
    <r>
      <t xml:space="preserve">VI - Informações Financeiras do Presbitério </t>
    </r>
    <r>
      <rPr>
        <sz val="10"/>
        <rFont val="Arial"/>
        <family val="2"/>
      </rPr>
      <t>(à Comissão de Finanças do Sínodo)</t>
    </r>
  </si>
  <si>
    <t>Dízimos:</t>
  </si>
  <si>
    <t>Ofertas:</t>
  </si>
  <si>
    <t>Ofertas Missionárias:</t>
  </si>
  <si>
    <t>Ofertas Específicas:</t>
  </si>
  <si>
    <t>Receitas Financeiras:</t>
  </si>
  <si>
    <t>Empréstimos IPB / JPEF:</t>
  </si>
  <si>
    <t>ITENS</t>
  </si>
  <si>
    <t>Valores</t>
  </si>
  <si>
    <t>%</t>
  </si>
  <si>
    <t>Parcerias:</t>
  </si>
  <si>
    <t>Evangelismo Local:</t>
  </si>
  <si>
    <t>Missões:</t>
  </si>
  <si>
    <t>Ação Social:</t>
  </si>
  <si>
    <t>TOTAIS</t>
  </si>
  <si>
    <t xml:space="preserve">IPB - Informações Cadastrais e Estatísticas do Presbitério aos Concílios Superiores                 </t>
  </si>
  <si>
    <t>Nº.</t>
  </si>
  <si>
    <t>Residencial (Fixo):</t>
  </si>
  <si>
    <t>Celular:</t>
  </si>
  <si>
    <t>Igreja (Fixo):</t>
  </si>
  <si>
    <t xml:space="preserve">Celular: </t>
  </si>
  <si>
    <t xml:space="preserve">Comungantes (Ano anterior): </t>
  </si>
  <si>
    <t>Comungantes (Ano atual):</t>
  </si>
  <si>
    <t>Não-Comungantes (Ano anterior):</t>
  </si>
  <si>
    <t>Não-Comungantes (Ano atual):</t>
  </si>
  <si>
    <t>DIFERENÇA (Admissão – Demissão):</t>
  </si>
  <si>
    <t>Nº. de Sócios:</t>
  </si>
  <si>
    <t>Quant. Sociedades Internas</t>
  </si>
  <si>
    <t>Verba Presbiterial das Igrejas:</t>
  </si>
  <si>
    <t>–</t>
  </si>
  <si>
    <t xml:space="preserve">Local e Data: </t>
  </si>
  <si>
    <t>Data de Organização:</t>
  </si>
  <si>
    <t>Licença Particular (Art. 42):</t>
  </si>
  <si>
    <t>Licença Saúde (Art. 41):</t>
  </si>
  <si>
    <t>Lic. Paraeclesiástica (Art. 43):</t>
  </si>
  <si>
    <t>Igrejas Dizimistas ao SC/IPB?</t>
  </si>
  <si>
    <t>DIPJ</t>
  </si>
  <si>
    <t>Quantas Declararam?</t>
  </si>
  <si>
    <t xml:space="preserve">Entregou a declaração de?    </t>
  </si>
  <si>
    <t>Literatura distribuídos pelo Presbitério (Federações, Secretarias de Causas etc.)</t>
  </si>
  <si>
    <t>TOTAL GERAL:</t>
  </si>
  <si>
    <t>Parceria Missionária do Presbitério com:</t>
  </si>
  <si>
    <t>Outra Parceria Missionária:</t>
  </si>
  <si>
    <t>Formação de Professores de Escola Dominical:</t>
  </si>
  <si>
    <t>Nº. de Participantes</t>
  </si>
  <si>
    <t>Totais</t>
  </si>
  <si>
    <t>Nº de Igrejas e Congregações Presbiteriais que o Presbitério / CE visitou?</t>
  </si>
  <si>
    <t>Educ. Religiosa</t>
  </si>
  <si>
    <t>Pastores Designados (Art. 37 - CI):</t>
  </si>
  <si>
    <t>Saldo (Ano anterior):</t>
  </si>
  <si>
    <t>Saldo (Ano seguinte):</t>
  </si>
  <si>
    <r>
      <rPr>
        <b/>
        <sz val="7"/>
        <color theme="1"/>
        <rFont val="Arial"/>
        <family val="2"/>
      </rPr>
      <t>Observação importante</t>
    </r>
    <r>
      <rPr>
        <b/>
        <sz val="7"/>
        <color rgb="FFFF0000"/>
        <rFont val="Arial"/>
        <family val="2"/>
      </rPr>
      <t xml:space="preserve">: Os itens assinalados com (*) nesta seção são dados consolidados, dos relatórios das Igrejas do Presbitério. </t>
    </r>
  </si>
  <si>
    <r>
      <rPr>
        <b/>
        <sz val="7"/>
        <color rgb="FFFF0000"/>
        <rFont val="Arial"/>
        <family val="2"/>
      </rPr>
      <t xml:space="preserve">(*) </t>
    </r>
    <r>
      <rPr>
        <b/>
        <sz val="7"/>
        <rFont val="Arial"/>
        <family val="2"/>
      </rPr>
      <t>Quantas Igrejas do Presbitério têm:</t>
    </r>
  </si>
  <si>
    <t>Inventário atualizado dos móveis e utensílios?</t>
  </si>
  <si>
    <t>CSM-IPB/2021 - v.2.3 - (em cumprimento ao art. 68 da CI/IPB)</t>
  </si>
  <si>
    <t>Jurisdição:</t>
  </si>
  <si>
    <r>
      <t>Restauração (</t>
    </r>
    <r>
      <rPr>
        <i/>
        <sz val="7"/>
        <rFont val="Arial"/>
        <family val="2"/>
      </rPr>
      <t>Vide Anotação nesta célula)</t>
    </r>
    <r>
      <rPr>
        <sz val="7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</si>
</sst>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00000\-000"/>
    <numFmt numFmtId="166" formatCode="\(0\X\X00\)"/>
    <numFmt numFmtId="167" formatCode="\(00\)"/>
    <numFmt numFmtId="168" formatCode="\(00\)\ 00000\-0000"/>
    <numFmt numFmtId="169" formatCode="\(00\)\ 0000\-0000"/>
    <numFmt numFmtId="170" formatCode="&quot; &quot;00&quot;.&quot;000&quot;.&quot;000&quot;/&quot;0000\-00\ "/>
    <numFmt numFmtId="171" formatCode="00000\-0000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</font>
    <font>
      <sz val="8"/>
      <name val="Arial Narrow"/>
      <family val="2"/>
    </font>
    <font>
      <sz val="7"/>
      <name val="Arial Narrow"/>
      <family val="2"/>
    </font>
    <font>
      <sz val="7"/>
      <name val="Arial"/>
    </font>
    <font>
      <b/>
      <sz val="7"/>
      <name val="Arial"/>
      <family val="2"/>
    </font>
    <font>
      <sz val="8"/>
      <color indexed="81"/>
      <name val="Tahoma"/>
    </font>
    <font>
      <sz val="8"/>
      <color indexed="10"/>
      <name val="Tahoma"/>
      <family val="2"/>
    </font>
    <font>
      <b/>
      <sz val="7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u/>
      <sz val="7"/>
      <color indexed="12"/>
      <name val="Arial"/>
      <family val="2"/>
    </font>
    <font>
      <b/>
      <sz val="6"/>
      <name val="Arial"/>
      <family val="2"/>
    </font>
    <font>
      <u/>
      <sz val="10"/>
      <color indexed="12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sz val="7"/>
      <color theme="1"/>
      <name val="Arial"/>
      <family val="2"/>
    </font>
    <font>
      <sz val="9"/>
      <color indexed="81"/>
      <name val="Segoe UI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</fills>
  <borders count="10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05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0" fillId="0" borderId="1" xfId="0" applyFont="1" applyBorder="1" applyAlignment="1" applyProtection="1">
      <alignment horizontal="left"/>
    </xf>
    <xf numFmtId="0" fontId="0" fillId="0" borderId="0" xfId="0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164" fontId="6" fillId="0" borderId="0" xfId="2" applyFont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Border="1" applyAlignment="1" applyProtection="1"/>
    <xf numFmtId="0" fontId="12" fillId="0" borderId="4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center"/>
    </xf>
    <xf numFmtId="166" fontId="5" fillId="0" borderId="1" xfId="0" applyNumberFormat="1" applyFont="1" applyBorder="1" applyAlignment="1" applyProtection="1">
      <protection locked="0"/>
    </xf>
    <xf numFmtId="0" fontId="7" fillId="0" borderId="0" xfId="0" applyFont="1" applyProtection="1"/>
    <xf numFmtId="0" fontId="7" fillId="0" borderId="0" xfId="0" applyFont="1" applyBorder="1" applyAlignment="1" applyProtection="1"/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6" borderId="9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12" fillId="5" borderId="6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center"/>
    </xf>
    <xf numFmtId="39" fontId="5" fillId="5" borderId="0" xfId="2" applyNumberFormat="1" applyFont="1" applyFill="1" applyBorder="1" applyAlignment="1" applyProtection="1">
      <alignment horizontal="right"/>
    </xf>
    <xf numFmtId="39" fontId="5" fillId="5" borderId="0" xfId="2" applyNumberFormat="1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12" fillId="5" borderId="9" xfId="0" applyFont="1" applyFill="1" applyBorder="1" applyAlignment="1" applyProtection="1">
      <alignment horizontal="left"/>
    </xf>
    <xf numFmtId="39" fontId="5" fillId="5" borderId="9" xfId="2" applyNumberFormat="1" applyFont="1" applyFill="1" applyBorder="1" applyAlignment="1" applyProtection="1">
      <alignment horizontal="right"/>
    </xf>
    <xf numFmtId="39" fontId="5" fillId="5" borderId="9" xfId="2" applyNumberFormat="1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left"/>
    </xf>
    <xf numFmtId="0" fontId="12" fillId="0" borderId="28" xfId="0" applyFont="1" applyBorder="1" applyAlignment="1" applyProtection="1"/>
    <xf numFmtId="0" fontId="5" fillId="0" borderId="16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6" borderId="12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16" fillId="0" borderId="74" xfId="0" applyFont="1" applyBorder="1" applyAlignment="1" applyProtection="1">
      <alignment horizontal="center" vertical="center" wrapText="1"/>
    </xf>
    <xf numFmtId="0" fontId="5" fillId="0" borderId="74" xfId="0" applyFont="1" applyBorder="1" applyAlignment="1" applyProtection="1">
      <alignment horizontal="center" vertical="center" wrapText="1"/>
    </xf>
    <xf numFmtId="0" fontId="12" fillId="5" borderId="83" xfId="0" applyFont="1" applyFill="1" applyBorder="1" applyAlignment="1" applyProtection="1">
      <alignment horizontal="left"/>
    </xf>
    <xf numFmtId="0" fontId="5" fillId="0" borderId="74" xfId="0" applyFont="1" applyBorder="1" applyAlignment="1" applyProtection="1"/>
    <xf numFmtId="0" fontId="12" fillId="0" borderId="74" xfId="0" applyFont="1" applyBorder="1" applyAlignment="1" applyProtection="1">
      <alignment horizontal="left"/>
    </xf>
    <xf numFmtId="0" fontId="5" fillId="0" borderId="74" xfId="0" applyFont="1" applyBorder="1" applyAlignment="1" applyProtection="1">
      <alignment horizontal="center"/>
    </xf>
    <xf numFmtId="0" fontId="5" fillId="0" borderId="76" xfId="0" applyFont="1" applyBorder="1" applyAlignment="1" applyProtection="1">
      <alignment horizontal="center"/>
    </xf>
    <xf numFmtId="0" fontId="12" fillId="5" borderId="80" xfId="0" applyFont="1" applyFill="1" applyBorder="1" applyAlignment="1" applyProtection="1">
      <alignment horizontal="left"/>
    </xf>
    <xf numFmtId="0" fontId="5" fillId="5" borderId="76" xfId="0" applyFont="1" applyFill="1" applyBorder="1" applyAlignment="1" applyProtection="1">
      <alignment horizontal="center"/>
    </xf>
    <xf numFmtId="0" fontId="12" fillId="0" borderId="74" xfId="0" applyFont="1" applyBorder="1" applyAlignment="1" applyProtection="1">
      <alignment horizontal="center"/>
    </xf>
    <xf numFmtId="0" fontId="10" fillId="0" borderId="72" xfId="0" applyFont="1" applyBorder="1" applyProtection="1"/>
    <xf numFmtId="0" fontId="10" fillId="0" borderId="69" xfId="0" applyFont="1" applyBorder="1" applyProtection="1"/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72" xfId="0" applyFont="1" applyBorder="1" applyAlignment="1" applyProtection="1">
      <alignment horizontal="center"/>
      <protection locked="0"/>
    </xf>
    <xf numFmtId="164" fontId="5" fillId="0" borderId="12" xfId="2" applyNumberFormat="1" applyFont="1" applyBorder="1" applyAlignment="1" applyProtection="1">
      <alignment horizontal="right"/>
    </xf>
    <xf numFmtId="0" fontId="12" fillId="0" borderId="82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74" xfId="0" applyFont="1" applyBorder="1" applyAlignment="1" applyProtection="1">
      <alignment horizontal="center"/>
    </xf>
    <xf numFmtId="39" fontId="5" fillId="0" borderId="2" xfId="2" applyNumberFormat="1" applyFont="1" applyBorder="1" applyAlignment="1" applyProtection="1">
      <alignment horizontal="right"/>
      <protection locked="0"/>
    </xf>
    <xf numFmtId="39" fontId="5" fillId="0" borderId="2" xfId="2" applyNumberFormat="1" applyFont="1" applyBorder="1" applyAlignment="1" applyProtection="1">
      <alignment horizontal="center"/>
    </xf>
    <xf numFmtId="39" fontId="5" fillId="0" borderId="16" xfId="2" applyNumberFormat="1" applyFont="1" applyBorder="1" applyAlignment="1" applyProtection="1">
      <alignment horizontal="right"/>
      <protection locked="0"/>
    </xf>
    <xf numFmtId="164" fontId="5" fillId="6" borderId="12" xfId="2" applyNumberFormat="1" applyFont="1" applyFill="1" applyBorder="1" applyAlignment="1" applyProtection="1">
      <alignment horizontal="right"/>
    </xf>
    <xf numFmtId="39" fontId="5" fillId="6" borderId="12" xfId="2" applyNumberFormat="1" applyFont="1" applyFill="1" applyBorder="1" applyAlignment="1" applyProtection="1">
      <alignment horizontal="center"/>
    </xf>
    <xf numFmtId="164" fontId="5" fillId="0" borderId="48" xfId="2" applyNumberFormat="1" applyFont="1" applyBorder="1" applyAlignment="1" applyProtection="1">
      <alignment horizontal="right"/>
    </xf>
    <xf numFmtId="39" fontId="5" fillId="0" borderId="48" xfId="2" applyNumberFormat="1" applyFont="1" applyBorder="1" applyAlignment="1" applyProtection="1">
      <alignment horizontal="center"/>
    </xf>
    <xf numFmtId="164" fontId="12" fillId="4" borderId="12" xfId="2" applyNumberFormat="1" applyFont="1" applyFill="1" applyBorder="1" applyAlignment="1" applyProtection="1">
      <alignment horizontal="right"/>
    </xf>
    <xf numFmtId="39" fontId="12" fillId="4" borderId="12" xfId="2" applyNumberFormat="1" applyFont="1" applyFill="1" applyBorder="1" applyAlignment="1" applyProtection="1">
      <alignment horizontal="center"/>
    </xf>
    <xf numFmtId="164" fontId="5" fillId="0" borderId="13" xfId="2" applyNumberFormat="1" applyFont="1" applyBorder="1" applyAlignment="1" applyProtection="1">
      <alignment horizontal="right"/>
    </xf>
    <xf numFmtId="0" fontId="12" fillId="0" borderId="66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0" fontId="0" fillId="0" borderId="2" xfId="0" applyBorder="1" applyAlignment="1"/>
    <xf numFmtId="0" fontId="5" fillId="0" borderId="66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68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0" fillId="0" borderId="1" xfId="0" applyBorder="1" applyAlignment="1"/>
    <xf numFmtId="0" fontId="12" fillId="0" borderId="68" xfId="0" applyFont="1" applyBorder="1" applyAlignment="1" applyProtection="1">
      <alignment horizontal="left"/>
    </xf>
    <xf numFmtId="0" fontId="12" fillId="6" borderId="1" xfId="0" applyFont="1" applyFill="1" applyBorder="1" applyAlignment="1" applyProtection="1">
      <alignment horizontal="left"/>
    </xf>
    <xf numFmtId="164" fontId="5" fillId="6" borderId="9" xfId="2" applyNumberFormat="1" applyFont="1" applyFill="1" applyBorder="1" applyAlignment="1" applyProtection="1">
      <alignment horizontal="right"/>
    </xf>
    <xf numFmtId="0" fontId="12" fillId="4" borderId="1" xfId="0" applyFont="1" applyFill="1" applyBorder="1" applyAlignment="1" applyProtection="1">
      <alignment horizontal="left"/>
    </xf>
    <xf numFmtId="164" fontId="12" fillId="4" borderId="48" xfId="2" applyNumberFormat="1" applyFont="1" applyFill="1" applyBorder="1" applyAlignment="1" applyProtection="1">
      <alignment horizontal="right"/>
    </xf>
    <xf numFmtId="39" fontId="12" fillId="4" borderId="48" xfId="2" applyNumberFormat="1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6" borderId="12" xfId="0" applyFont="1" applyFill="1" applyBorder="1" applyAlignment="1" applyProtection="1">
      <alignment horizontal="center"/>
    </xf>
    <xf numFmtId="0" fontId="5" fillId="4" borderId="48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/>
    </xf>
    <xf numFmtId="0" fontId="12" fillId="6" borderId="68" xfId="0" applyFont="1" applyFill="1" applyBorder="1" applyAlignment="1" applyProtection="1">
      <alignment horizontal="left"/>
    </xf>
    <xf numFmtId="0" fontId="12" fillId="4" borderId="68" xfId="0" applyFont="1" applyFill="1" applyBorder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2" fillId="3" borderId="92" xfId="0" applyFont="1" applyFill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left"/>
    </xf>
    <xf numFmtId="0" fontId="2" fillId="3" borderId="93" xfId="0" applyFont="1" applyFill="1" applyBorder="1" applyAlignment="1" applyProtection="1">
      <alignment horizontal="left"/>
    </xf>
    <xf numFmtId="0" fontId="23" fillId="0" borderId="84" xfId="0" applyFont="1" applyBorder="1" applyAlignment="1">
      <alignment horizontal="left" vertical="top"/>
    </xf>
    <xf numFmtId="0" fontId="23" fillId="0" borderId="48" xfId="0" applyFont="1" applyBorder="1" applyAlignment="1">
      <alignment horizontal="left" vertical="top"/>
    </xf>
    <xf numFmtId="0" fontId="23" fillId="0" borderId="85" xfId="0" applyFont="1" applyBorder="1" applyAlignment="1">
      <alignment horizontal="left" vertical="top"/>
    </xf>
    <xf numFmtId="0" fontId="12" fillId="0" borderId="65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top"/>
    </xf>
    <xf numFmtId="0" fontId="12" fillId="0" borderId="69" xfId="0" applyFont="1" applyBorder="1" applyAlignment="1" applyProtection="1">
      <alignment horizontal="center" vertical="top"/>
    </xf>
    <xf numFmtId="0" fontId="5" fillId="0" borderId="68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72" xfId="0" applyFont="1" applyBorder="1" applyAlignment="1" applyProtection="1">
      <alignment horizontal="center"/>
      <protection locked="0"/>
    </xf>
    <xf numFmtId="0" fontId="12" fillId="0" borderId="68" xfId="0" applyFont="1" applyBorder="1" applyAlignment="1" applyProtection="1">
      <alignment horizontal="center"/>
      <protection locked="0"/>
    </xf>
    <xf numFmtId="0" fontId="5" fillId="0" borderId="66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67" xfId="0" applyFont="1" applyBorder="1" applyAlignment="1" applyProtection="1">
      <alignment horizontal="center"/>
    </xf>
    <xf numFmtId="0" fontId="4" fillId="4" borderId="82" xfId="0" applyFont="1" applyFill="1" applyBorder="1" applyAlignment="1" applyProtection="1">
      <alignment horizontal="center" vertical="center"/>
    </xf>
    <xf numFmtId="0" fontId="12" fillId="5" borderId="23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center"/>
    </xf>
    <xf numFmtId="0" fontId="12" fillId="5" borderId="72" xfId="0" applyFont="1" applyFill="1" applyBorder="1" applyAlignment="1" applyProtection="1">
      <alignment horizontal="center"/>
    </xf>
    <xf numFmtId="0" fontId="24" fillId="5" borderId="41" xfId="0" applyFont="1" applyFill="1" applyBorder="1" applyAlignment="1" applyProtection="1">
      <alignment horizontal="center"/>
    </xf>
    <xf numFmtId="0" fontId="24" fillId="5" borderId="35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2" fillId="6" borderId="92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93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 textRotation="255"/>
    </xf>
    <xf numFmtId="0" fontId="12" fillId="0" borderId="28" xfId="0" applyFont="1" applyFill="1" applyBorder="1" applyAlignment="1" applyProtection="1">
      <alignment horizontal="center" vertical="center" textRotation="255"/>
    </xf>
    <xf numFmtId="0" fontId="12" fillId="0" borderId="29" xfId="0" applyFont="1" applyFill="1" applyBorder="1" applyAlignment="1" applyProtection="1">
      <alignment horizontal="center" vertical="center" textRotation="255"/>
    </xf>
    <xf numFmtId="3" fontId="4" fillId="7" borderId="21" xfId="0" applyNumberFormat="1" applyFont="1" applyFill="1" applyBorder="1" applyAlignment="1" applyProtection="1">
      <alignment horizontal="center"/>
    </xf>
    <xf numFmtId="3" fontId="4" fillId="7" borderId="3" xfId="0" applyNumberFormat="1" applyFont="1" applyFill="1" applyBorder="1" applyAlignment="1" applyProtection="1">
      <alignment horizontal="center"/>
    </xf>
    <xf numFmtId="3" fontId="4" fillId="7" borderId="22" xfId="0" applyNumberFormat="1" applyFont="1" applyFill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12" fillId="7" borderId="84" xfId="0" applyFont="1" applyFill="1" applyBorder="1" applyAlignment="1" applyProtection="1">
      <alignment horizontal="left"/>
    </xf>
    <xf numFmtId="0" fontId="12" fillId="7" borderId="48" xfId="0" applyFont="1" applyFill="1" applyBorder="1" applyAlignment="1" applyProtection="1">
      <alignment horizontal="left"/>
    </xf>
    <xf numFmtId="0" fontId="12" fillId="7" borderId="99" xfId="0" applyFont="1" applyFill="1" applyBorder="1" applyAlignment="1" applyProtection="1">
      <alignment horizontal="left"/>
    </xf>
    <xf numFmtId="0" fontId="12" fillId="0" borderId="62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0" borderId="31" xfId="0" applyFont="1" applyBorder="1" applyAlignment="1" applyProtection="1">
      <alignment horizontal="left"/>
    </xf>
    <xf numFmtId="0" fontId="12" fillId="0" borderId="30" xfId="0" applyFont="1" applyBorder="1" applyAlignment="1" applyProtection="1">
      <alignment horizontal="left"/>
    </xf>
    <xf numFmtId="0" fontId="12" fillId="7" borderId="101" xfId="0" applyFont="1" applyFill="1" applyBorder="1" applyAlignment="1" applyProtection="1">
      <alignment horizontal="left"/>
    </xf>
    <xf numFmtId="0" fontId="5" fillId="7" borderId="97" xfId="0" applyFont="1" applyFill="1" applyBorder="1" applyAlignment="1" applyProtection="1">
      <alignment horizontal="center"/>
    </xf>
    <xf numFmtId="0" fontId="5" fillId="7" borderId="4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</xf>
    <xf numFmtId="0" fontId="12" fillId="5" borderId="6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2" fillId="3" borderId="62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/>
    </xf>
    <xf numFmtId="0" fontId="2" fillId="3" borderId="63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32" xfId="0" applyFont="1" applyFill="1" applyBorder="1" applyAlignment="1" applyProtection="1">
      <alignment horizontal="center"/>
      <protection locked="0"/>
    </xf>
    <xf numFmtId="0" fontId="5" fillId="0" borderId="53" xfId="0" applyFont="1" applyFill="1" applyBorder="1" applyAlignment="1" applyProtection="1">
      <alignment horizontal="center"/>
      <protection locked="0"/>
    </xf>
    <xf numFmtId="0" fontId="5" fillId="0" borderId="55" xfId="0" applyFont="1" applyFill="1" applyBorder="1" applyAlignment="1" applyProtection="1">
      <alignment horizontal="center"/>
      <protection locked="0"/>
    </xf>
    <xf numFmtId="0" fontId="12" fillId="5" borderId="51" xfId="0" applyFont="1" applyFill="1" applyBorder="1" applyAlignment="1" applyProtection="1">
      <alignment horizontal="center"/>
    </xf>
    <xf numFmtId="0" fontId="12" fillId="5" borderId="49" xfId="0" applyFont="1" applyFill="1" applyBorder="1" applyAlignment="1" applyProtection="1">
      <alignment horizontal="center"/>
    </xf>
    <xf numFmtId="0" fontId="12" fillId="5" borderId="79" xfId="0" applyFont="1" applyFill="1" applyBorder="1" applyAlignment="1" applyProtection="1">
      <alignment horizontal="center"/>
    </xf>
    <xf numFmtId="0" fontId="12" fillId="5" borderId="37" xfId="0" applyFont="1" applyFill="1" applyBorder="1" applyAlignment="1" applyProtection="1">
      <alignment horizontal="center"/>
    </xf>
    <xf numFmtId="0" fontId="12" fillId="5" borderId="10" xfId="0" applyFont="1" applyFill="1" applyBorder="1" applyAlignment="1" applyProtection="1">
      <alignment horizontal="center"/>
    </xf>
    <xf numFmtId="0" fontId="12" fillId="5" borderId="71" xfId="0" applyFont="1" applyFill="1" applyBorder="1" applyAlignment="1" applyProtection="1">
      <alignment horizontal="center"/>
    </xf>
    <xf numFmtId="3" fontId="12" fillId="7" borderId="97" xfId="0" applyNumberFormat="1" applyFont="1" applyFill="1" applyBorder="1" applyAlignment="1" applyProtection="1">
      <alignment horizontal="center"/>
    </xf>
    <xf numFmtId="3" fontId="12" fillId="7" borderId="48" xfId="0" applyNumberFormat="1" applyFont="1" applyFill="1" applyBorder="1" applyAlignment="1" applyProtection="1">
      <alignment horizontal="center"/>
    </xf>
    <xf numFmtId="3" fontId="12" fillId="7" borderId="85" xfId="0" applyNumberFormat="1" applyFont="1" applyFill="1" applyBorder="1" applyAlignment="1" applyProtection="1">
      <alignment horizontal="center"/>
    </xf>
    <xf numFmtId="0" fontId="12" fillId="5" borderId="41" xfId="0" applyFont="1" applyFill="1" applyBorder="1" applyAlignment="1" applyProtection="1">
      <alignment horizontal="center"/>
    </xf>
    <xf numFmtId="0" fontId="12" fillId="5" borderId="9" xfId="0" applyFont="1" applyFill="1" applyBorder="1" applyAlignment="1" applyProtection="1">
      <alignment horizontal="center"/>
    </xf>
    <xf numFmtId="0" fontId="12" fillId="5" borderId="76" xfId="0" applyFont="1" applyFill="1" applyBorder="1" applyAlignment="1" applyProtection="1">
      <alignment horizontal="center"/>
    </xf>
    <xf numFmtId="0" fontId="12" fillId="7" borderId="33" xfId="0" applyFont="1" applyFill="1" applyBorder="1" applyAlignment="1" applyProtection="1">
      <alignment horizontal="center" vertical="center" textRotation="255"/>
    </xf>
    <xf numFmtId="0" fontId="12" fillId="7" borderId="34" xfId="0" applyFont="1" applyFill="1" applyBorder="1" applyAlignment="1" applyProtection="1">
      <alignment horizontal="center" vertical="center" textRotation="255"/>
    </xf>
    <xf numFmtId="0" fontId="12" fillId="7" borderId="35" xfId="0" applyFont="1" applyFill="1" applyBorder="1" applyAlignment="1" applyProtection="1">
      <alignment horizontal="center" vertical="center" textRotation="255"/>
    </xf>
    <xf numFmtId="3" fontId="12" fillId="5" borderId="23" xfId="0" applyNumberFormat="1" applyFont="1" applyFill="1" applyBorder="1" applyAlignment="1" applyProtection="1">
      <alignment horizontal="center"/>
    </xf>
    <xf numFmtId="3" fontId="12" fillId="5" borderId="1" xfId="0" applyNumberFormat="1" applyFont="1" applyFill="1" applyBorder="1" applyAlignment="1" applyProtection="1">
      <alignment horizontal="center"/>
    </xf>
    <xf numFmtId="3" fontId="12" fillId="5" borderId="36" xfId="0" applyNumberFormat="1" applyFont="1" applyFill="1" applyBorder="1" applyAlignment="1" applyProtection="1">
      <alignment horizontal="center"/>
    </xf>
    <xf numFmtId="0" fontId="5" fillId="0" borderId="23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3" fontId="12" fillId="5" borderId="37" xfId="0" applyNumberFormat="1" applyFont="1" applyFill="1" applyBorder="1" applyAlignment="1" applyProtection="1">
      <alignment horizontal="center"/>
    </xf>
    <xf numFmtId="3" fontId="12" fillId="5" borderId="10" xfId="0" applyNumberFormat="1" applyFont="1" applyFill="1" applyBorder="1" applyAlignment="1" applyProtection="1">
      <alignment horizontal="center"/>
    </xf>
    <xf numFmtId="3" fontId="12" fillId="5" borderId="40" xfId="0" applyNumberFormat="1" applyFont="1" applyFill="1" applyBorder="1" applyAlignment="1" applyProtection="1">
      <alignment horizontal="center"/>
    </xf>
    <xf numFmtId="0" fontId="12" fillId="0" borderId="80" xfId="0" applyFont="1" applyFill="1" applyBorder="1" applyAlignment="1" applyProtection="1">
      <alignment horizontal="left"/>
    </xf>
    <xf numFmtId="0" fontId="12" fillId="0" borderId="9" xfId="0" applyFont="1" applyFill="1" applyBorder="1" applyAlignment="1" applyProtection="1">
      <alignment horizontal="left"/>
    </xf>
    <xf numFmtId="0" fontId="12" fillId="0" borderId="35" xfId="0" applyFont="1" applyFill="1" applyBorder="1" applyAlignment="1" applyProtection="1">
      <alignment horizontal="left"/>
    </xf>
    <xf numFmtId="0" fontId="12" fillId="0" borderId="62" xfId="0" applyFont="1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horizontal="left"/>
    </xf>
    <xf numFmtId="0" fontId="12" fillId="0" borderId="31" xfId="0" applyFont="1" applyFill="1" applyBorder="1" applyAlignment="1" applyProtection="1">
      <alignment horizontal="left"/>
    </xf>
    <xf numFmtId="0" fontId="24" fillId="5" borderId="20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7" borderId="53" xfId="0" applyFont="1" applyFill="1" applyBorder="1" applyAlignment="1" applyProtection="1">
      <alignment horizontal="center" vertical="center"/>
    </xf>
    <xf numFmtId="0" fontId="5" fillId="7" borderId="55" xfId="0" applyFont="1" applyFill="1" applyBorder="1" applyAlignment="1" applyProtection="1">
      <alignment horizontal="center" vertical="center"/>
    </xf>
    <xf numFmtId="0" fontId="12" fillId="7" borderId="77" xfId="0" applyFont="1" applyFill="1" applyBorder="1" applyAlignment="1" applyProtection="1">
      <alignment horizontal="center" vertical="center" textRotation="255" shrinkToFit="1"/>
    </xf>
    <xf numFmtId="0" fontId="12" fillId="7" borderId="70" xfId="0" applyFont="1" applyFill="1" applyBorder="1" applyAlignment="1" applyProtection="1">
      <alignment horizontal="center" vertical="center" textRotation="255" shrinkToFit="1"/>
    </xf>
    <xf numFmtId="0" fontId="12" fillId="7" borderId="78" xfId="0" applyFont="1" applyFill="1" applyBorder="1" applyAlignment="1" applyProtection="1">
      <alignment horizontal="center" vertical="center" textRotation="255" shrinkToFit="1"/>
    </xf>
    <xf numFmtId="0" fontId="5" fillId="0" borderId="53" xfId="0" applyFont="1" applyFill="1" applyBorder="1" applyAlignment="1" applyProtection="1">
      <alignment horizontal="left"/>
    </xf>
    <xf numFmtId="0" fontId="5" fillId="0" borderId="54" xfId="0" applyFont="1" applyFill="1" applyBorder="1" applyAlignment="1" applyProtection="1">
      <alignment horizontal="left"/>
    </xf>
    <xf numFmtId="0" fontId="5" fillId="0" borderId="55" xfId="0" applyFont="1" applyFill="1" applyBorder="1" applyAlignment="1" applyProtection="1">
      <alignment horizontal="left"/>
    </xf>
    <xf numFmtId="0" fontId="12" fillId="5" borderId="26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/>
    </xf>
    <xf numFmtId="0" fontId="12" fillId="5" borderId="67" xfId="0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5" fillId="0" borderId="61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/>
    <xf numFmtId="0" fontId="5" fillId="0" borderId="28" xfId="0" applyFont="1" applyBorder="1" applyAlignment="1" applyProtection="1">
      <alignment horizontal="center" vertical="top"/>
    </xf>
    <xf numFmtId="0" fontId="5" fillId="0" borderId="57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61" xfId="0" applyFont="1" applyBorder="1" applyAlignment="1" applyProtection="1">
      <alignment horizontal="center"/>
    </xf>
    <xf numFmtId="0" fontId="12" fillId="0" borderId="64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/>
    </xf>
    <xf numFmtId="0" fontId="19" fillId="0" borderId="26" xfId="1" applyFont="1" applyFill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67" xfId="0" applyFont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5" fillId="0" borderId="60" xfId="0" applyFont="1" applyBorder="1" applyAlignment="1" applyProtection="1">
      <alignment horizontal="left"/>
    </xf>
    <xf numFmtId="0" fontId="5" fillId="0" borderId="28" xfId="0" applyFont="1" applyBorder="1" applyAlignment="1" applyProtection="1">
      <alignment horizontal="left"/>
    </xf>
    <xf numFmtId="0" fontId="12" fillId="0" borderId="28" xfId="0" applyFont="1" applyBorder="1" applyAlignment="1" applyProtection="1">
      <alignment horizontal="center"/>
    </xf>
    <xf numFmtId="0" fontId="12" fillId="0" borderId="61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3" fontId="4" fillId="7" borderId="69" xfId="0" applyNumberFormat="1" applyFont="1" applyFill="1" applyBorder="1" applyAlignment="1" applyProtection="1">
      <alignment horizontal="center"/>
    </xf>
    <xf numFmtId="0" fontId="0" fillId="0" borderId="28" xfId="0" applyBorder="1" applyAlignment="1">
      <alignment horizontal="left"/>
    </xf>
    <xf numFmtId="0" fontId="12" fillId="5" borderId="19" xfId="0" applyFont="1" applyFill="1" applyBorder="1" applyAlignment="1" applyProtection="1">
      <alignment horizontal="center"/>
    </xf>
    <xf numFmtId="3" fontId="12" fillId="5" borderId="18" xfId="0" applyNumberFormat="1" applyFont="1" applyFill="1" applyBorder="1" applyAlignment="1" applyProtection="1">
      <alignment horizontal="center"/>
    </xf>
    <xf numFmtId="3" fontId="12" fillId="5" borderId="11" xfId="0" applyNumberFormat="1" applyFont="1" applyFill="1" applyBorder="1" applyAlignment="1" applyProtection="1">
      <alignment horizontal="center"/>
    </xf>
    <xf numFmtId="3" fontId="12" fillId="5" borderId="19" xfId="0" applyNumberFormat="1" applyFont="1" applyFill="1" applyBorder="1" applyAlignment="1" applyProtection="1">
      <alignment horizontal="center"/>
    </xf>
    <xf numFmtId="0" fontId="12" fillId="0" borderId="50" xfId="0" applyFont="1" applyFill="1" applyBorder="1" applyAlignment="1" applyProtection="1">
      <alignment horizontal="left"/>
    </xf>
    <xf numFmtId="0" fontId="5" fillId="0" borderId="35" xfId="0" applyFont="1" applyFill="1" applyBorder="1" applyAlignment="1" applyProtection="1">
      <alignment horizontal="center"/>
      <protection locked="0"/>
    </xf>
    <xf numFmtId="3" fontId="12" fillId="5" borderId="41" xfId="0" applyNumberFormat="1" applyFont="1" applyFill="1" applyBorder="1" applyAlignment="1" applyProtection="1">
      <alignment horizontal="center"/>
    </xf>
    <xf numFmtId="3" fontId="12" fillId="5" borderId="9" xfId="0" applyNumberFormat="1" applyFont="1" applyFill="1" applyBorder="1" applyAlignment="1" applyProtection="1">
      <alignment horizontal="center"/>
    </xf>
    <xf numFmtId="3" fontId="12" fillId="5" borderId="7" xfId="0" applyNumberFormat="1" applyFont="1" applyFill="1" applyBorder="1" applyAlignment="1" applyProtection="1">
      <alignment horizontal="center"/>
    </xf>
    <xf numFmtId="0" fontId="12" fillId="0" borderId="60" xfId="0" applyFont="1" applyBorder="1" applyAlignment="1" applyProtection="1"/>
    <xf numFmtId="0" fontId="5" fillId="0" borderId="21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left"/>
    </xf>
    <xf numFmtId="0" fontId="12" fillId="7" borderId="70" xfId="0" applyFont="1" applyFill="1" applyBorder="1" applyAlignment="1" applyProtection="1">
      <alignment horizontal="center" vertical="center" textRotation="255"/>
    </xf>
    <xf numFmtId="0" fontId="12" fillId="7" borderId="75" xfId="0" applyFont="1" applyFill="1" applyBorder="1" applyAlignment="1" applyProtection="1">
      <alignment horizontal="center" vertical="center" textRotation="255"/>
    </xf>
    <xf numFmtId="3" fontId="12" fillId="5" borderId="21" xfId="0" applyNumberFormat="1" applyFont="1" applyFill="1" applyBorder="1" applyAlignment="1" applyProtection="1">
      <alignment horizontal="center"/>
    </xf>
    <xf numFmtId="3" fontId="12" fillId="5" borderId="3" xfId="0" applyNumberFormat="1" applyFont="1" applyFill="1" applyBorder="1" applyAlignment="1" applyProtection="1">
      <alignment horizontal="center"/>
    </xf>
    <xf numFmtId="3" fontId="12" fillId="5" borderId="39" xfId="0" applyNumberFormat="1" applyFont="1" applyFill="1" applyBorder="1" applyAlignment="1" applyProtection="1">
      <alignment horizontal="center"/>
    </xf>
    <xf numFmtId="0" fontId="12" fillId="7" borderId="34" xfId="0" applyFont="1" applyFill="1" applyBorder="1" applyAlignment="1" applyProtection="1">
      <alignment horizontal="center" vertical="center" textRotation="255" shrinkToFit="1"/>
    </xf>
    <xf numFmtId="0" fontId="12" fillId="7" borderId="52" xfId="0" applyFont="1" applyFill="1" applyBorder="1" applyAlignment="1" applyProtection="1">
      <alignment horizontal="center" vertical="center" textRotation="255" shrinkToFit="1"/>
    </xf>
    <xf numFmtId="3" fontId="12" fillId="5" borderId="51" xfId="0" applyNumberFormat="1" applyFont="1" applyFill="1" applyBorder="1" applyAlignment="1" applyProtection="1">
      <alignment horizontal="center"/>
    </xf>
    <xf numFmtId="3" fontId="12" fillId="5" borderId="49" xfId="0" applyNumberFormat="1" applyFont="1" applyFill="1" applyBorder="1" applyAlignment="1" applyProtection="1">
      <alignment horizontal="center"/>
    </xf>
    <xf numFmtId="3" fontId="12" fillId="5" borderId="56" xfId="0" applyNumberFormat="1" applyFont="1" applyFill="1" applyBorder="1" applyAlignment="1" applyProtection="1">
      <alignment horizontal="center"/>
    </xf>
    <xf numFmtId="3" fontId="12" fillId="7" borderId="100" xfId="0" applyNumberFormat="1" applyFont="1" applyFill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65" xfId="0" applyFont="1" applyBorder="1" applyAlignment="1" applyProtection="1">
      <alignment horizontal="left"/>
    </xf>
    <xf numFmtId="14" fontId="5" fillId="0" borderId="3" xfId="0" applyNumberFormat="1" applyFont="1" applyBorder="1" applyAlignment="1" applyProtection="1">
      <alignment horizontal="center"/>
      <protection locked="0"/>
    </xf>
    <xf numFmtId="170" fontId="5" fillId="0" borderId="3" xfId="0" applyNumberFormat="1" applyFont="1" applyBorder="1" applyAlignment="1" applyProtection="1">
      <alignment horizontal="center"/>
      <protection locked="0"/>
    </xf>
    <xf numFmtId="0" fontId="12" fillId="0" borderId="66" xfId="0" applyFont="1" applyFill="1" applyBorder="1" applyAlignment="1" applyProtection="1">
      <alignment horizontal="left"/>
    </xf>
    <xf numFmtId="0" fontId="12" fillId="0" borderId="2" xfId="0" applyFont="1" applyBorder="1" applyAlignment="1" applyProtection="1"/>
    <xf numFmtId="167" fontId="5" fillId="0" borderId="24" xfId="0" applyNumberFormat="1" applyFont="1" applyBorder="1" applyAlignment="1" applyProtection="1">
      <alignment horizontal="center"/>
      <protection locked="0"/>
    </xf>
    <xf numFmtId="167" fontId="5" fillId="0" borderId="8" xfId="0" applyNumberFormat="1" applyFont="1" applyBorder="1" applyAlignment="1" applyProtection="1">
      <alignment horizontal="center"/>
      <protection locked="0"/>
    </xf>
    <xf numFmtId="0" fontId="12" fillId="0" borderId="68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</xf>
    <xf numFmtId="0" fontId="5" fillId="0" borderId="48" xfId="0" applyFont="1" applyBorder="1" applyAlignment="1" applyProtection="1">
      <alignment horizontal="center"/>
    </xf>
    <xf numFmtId="0" fontId="16" fillId="0" borderId="81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40" xfId="0" applyFont="1" applyBorder="1" applyAlignment="1" applyProtection="1">
      <alignment horizontal="center" vertical="center" wrapText="1"/>
    </xf>
    <xf numFmtId="0" fontId="16" fillId="0" borderId="82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38" xfId="0" applyFont="1" applyBorder="1" applyAlignment="1" applyProtection="1">
      <alignment horizontal="center" vertical="center" wrapText="1"/>
    </xf>
    <xf numFmtId="0" fontId="16" fillId="0" borderId="71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74" xfId="0" applyFont="1" applyBorder="1" applyAlignment="1" applyProtection="1">
      <alignment horizontal="center" vertical="center" wrapText="1"/>
    </xf>
    <xf numFmtId="0" fontId="12" fillId="6" borderId="83" xfId="0" applyFont="1" applyFill="1" applyBorder="1" applyAlignment="1" applyProtection="1"/>
    <xf numFmtId="0" fontId="12" fillId="6" borderId="6" xfId="0" applyFont="1" applyFill="1" applyBorder="1" applyAlignment="1" applyProtection="1"/>
    <xf numFmtId="0" fontId="5" fillId="0" borderId="1" xfId="0" applyFont="1" applyBorder="1" applyAlignment="1" applyProtection="1">
      <alignment horizontal="center"/>
    </xf>
    <xf numFmtId="0" fontId="12" fillId="4" borderId="65" xfId="0" applyFont="1" applyFill="1" applyBorder="1" applyAlignment="1" applyProtection="1">
      <alignment horizontal="left"/>
    </xf>
    <xf numFmtId="0" fontId="12" fillId="4" borderId="3" xfId="0" applyFont="1" applyFill="1" applyBorder="1" applyAlignment="1" applyProtection="1">
      <alignment horizontal="left"/>
    </xf>
    <xf numFmtId="168" fontId="22" fillId="5" borderId="28" xfId="0" applyNumberFormat="1" applyFont="1" applyFill="1" applyBorder="1" applyAlignment="1" applyProtection="1">
      <alignment horizontal="right"/>
    </xf>
    <xf numFmtId="168" fontId="5" fillId="5" borderId="28" xfId="0" applyNumberFormat="1" applyFont="1" applyFill="1" applyBorder="1" applyAlignment="1" applyProtection="1">
      <alignment horizontal="center"/>
      <protection locked="0"/>
    </xf>
    <xf numFmtId="168" fontId="5" fillId="5" borderId="61" xfId="0" applyNumberFormat="1" applyFont="1" applyFill="1" applyBorder="1" applyAlignment="1" applyProtection="1">
      <alignment horizontal="center"/>
      <protection locked="0"/>
    </xf>
    <xf numFmtId="165" fontId="5" fillId="0" borderId="28" xfId="0" applyNumberFormat="1" applyFont="1" applyBorder="1" applyAlignment="1" applyProtection="1">
      <alignment horizontal="center"/>
      <protection locked="0"/>
    </xf>
    <xf numFmtId="165" fontId="5" fillId="0" borderId="61" xfId="0" applyNumberFormat="1" applyFont="1" applyBorder="1" applyAlignment="1" applyProtection="1">
      <alignment horizontal="center"/>
      <protection locked="0"/>
    </xf>
    <xf numFmtId="164" fontId="5" fillId="0" borderId="2" xfId="2" applyFont="1" applyBorder="1" applyAlignment="1" applyProtection="1">
      <alignment horizontal="right"/>
      <protection locked="0"/>
    </xf>
    <xf numFmtId="0" fontId="12" fillId="0" borderId="14" xfId="0" applyFont="1" applyBorder="1" applyAlignment="1" applyProtection="1">
      <alignment horizontal="left"/>
    </xf>
    <xf numFmtId="164" fontId="5" fillId="0" borderId="2" xfId="2" applyFont="1" applyBorder="1" applyAlignment="1" applyProtection="1">
      <alignment horizontal="right"/>
    </xf>
    <xf numFmtId="0" fontId="12" fillId="0" borderId="60" xfId="0" applyFont="1" applyBorder="1" applyAlignment="1" applyProtection="1">
      <alignment horizontal="left"/>
    </xf>
    <xf numFmtId="0" fontId="12" fillId="0" borderId="28" xfId="0" applyFont="1" applyBorder="1" applyAlignment="1" applyProtection="1">
      <alignment horizontal="left"/>
    </xf>
    <xf numFmtId="0" fontId="2" fillId="0" borderId="28" xfId="0" applyFont="1" applyBorder="1" applyAlignment="1">
      <alignment horizontal="left"/>
    </xf>
    <xf numFmtId="0" fontId="5" fillId="0" borderId="28" xfId="0" applyFont="1" applyBorder="1" applyAlignment="1" applyProtection="1">
      <alignment horizontal="left"/>
      <protection locked="0"/>
    </xf>
    <xf numFmtId="0" fontId="5" fillId="0" borderId="61" xfId="0" applyFont="1" applyBorder="1" applyAlignment="1" applyProtection="1">
      <alignment horizontal="left"/>
      <protection locked="0"/>
    </xf>
    <xf numFmtId="0" fontId="17" fillId="3" borderId="58" xfId="0" applyFont="1" applyFill="1" applyBorder="1" applyAlignment="1" applyProtection="1">
      <alignment horizontal="center" vertical="center" wrapText="1"/>
    </xf>
    <xf numFmtId="0" fontId="17" fillId="3" borderId="59" xfId="0" applyFont="1" applyFill="1" applyBorder="1" applyAlignment="1" applyProtection="1">
      <alignment horizontal="center" vertical="center" wrapText="1"/>
    </xf>
    <xf numFmtId="0" fontId="17" fillId="3" borderId="28" xfId="0" applyFont="1" applyFill="1" applyBorder="1" applyAlignment="1" applyProtection="1">
      <alignment horizontal="center" vertical="center" wrapText="1"/>
    </xf>
    <xf numFmtId="0" fontId="17" fillId="3" borderId="61" xfId="0" applyFont="1" applyFill="1" applyBorder="1" applyAlignment="1" applyProtection="1">
      <alignment horizontal="center" vertical="center" wrapText="1"/>
    </xf>
    <xf numFmtId="166" fontId="22" fillId="0" borderId="28" xfId="0" applyNumberFormat="1" applyFont="1" applyBorder="1" applyAlignment="1" applyProtection="1">
      <alignment horizontal="right"/>
    </xf>
    <xf numFmtId="169" fontId="5" fillId="5" borderId="28" xfId="0" applyNumberFormat="1" applyFont="1" applyFill="1" applyBorder="1" applyAlignment="1" applyProtection="1">
      <alignment horizontal="center"/>
      <protection locked="0"/>
    </xf>
    <xf numFmtId="166" fontId="22" fillId="5" borderId="28" xfId="0" applyNumberFormat="1" applyFont="1" applyFill="1" applyBorder="1" applyAlignment="1" applyProtection="1">
      <alignment horizontal="right"/>
    </xf>
    <xf numFmtId="166" fontId="22" fillId="5" borderId="23" xfId="0" applyNumberFormat="1" applyFont="1" applyFill="1" applyBorder="1" applyAlignment="1" applyProtection="1">
      <alignment horizontal="right"/>
    </xf>
    <xf numFmtId="166" fontId="22" fillId="5" borderId="1" xfId="0" applyNumberFormat="1" applyFont="1" applyFill="1" applyBorder="1" applyAlignment="1" applyProtection="1">
      <alignment horizontal="right"/>
    </xf>
    <xf numFmtId="166" fontId="22" fillId="5" borderId="17" xfId="0" applyNumberFormat="1" applyFont="1" applyFill="1" applyBorder="1" applyAlignment="1" applyProtection="1">
      <alignment horizontal="right"/>
    </xf>
    <xf numFmtId="0" fontId="4" fillId="7" borderId="60" xfId="0" applyFont="1" applyFill="1" applyBorder="1" applyAlignment="1" applyProtection="1">
      <alignment horizontal="center"/>
    </xf>
    <xf numFmtId="0" fontId="4" fillId="7" borderId="28" xfId="0" applyFont="1" applyFill="1" applyBorder="1" applyAlignment="1" applyProtection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5" fillId="5" borderId="28" xfId="0" applyFont="1" applyFill="1" applyBorder="1" applyAlignment="1" applyProtection="1">
      <alignment horizontal="center"/>
      <protection locked="0"/>
    </xf>
    <xf numFmtId="169" fontId="5" fillId="5" borderId="23" xfId="0" applyNumberFormat="1" applyFont="1" applyFill="1" applyBorder="1" applyAlignment="1" applyProtection="1">
      <alignment horizontal="center"/>
      <protection locked="0"/>
    </xf>
    <xf numFmtId="169" fontId="5" fillId="5" borderId="1" xfId="0" applyNumberFormat="1" applyFont="1" applyFill="1" applyBorder="1" applyAlignment="1" applyProtection="1">
      <alignment horizontal="center"/>
      <protection locked="0"/>
    </xf>
    <xf numFmtId="169" fontId="5" fillId="5" borderId="17" xfId="0" applyNumberFormat="1" applyFont="1" applyFill="1" applyBorder="1" applyAlignment="1" applyProtection="1">
      <alignment horizontal="center"/>
      <protection locked="0"/>
    </xf>
    <xf numFmtId="0" fontId="6" fillId="0" borderId="61" xfId="0" applyFont="1" applyBorder="1" applyAlignment="1" applyProtection="1">
      <alignment horizontal="center"/>
      <protection locked="0"/>
    </xf>
    <xf numFmtId="0" fontId="5" fillId="0" borderId="61" xfId="0" applyFont="1" applyBorder="1" applyAlignment="1" applyProtection="1">
      <alignment horizontal="center" vertical="top"/>
    </xf>
    <xf numFmtId="165" fontId="12" fillId="0" borderId="23" xfId="0" applyNumberFormat="1" applyFont="1" applyBorder="1" applyAlignment="1" applyProtection="1"/>
    <xf numFmtId="165" fontId="12" fillId="0" borderId="1" xfId="0" applyNumberFormat="1" applyFont="1" applyBorder="1" applyAlignment="1" applyProtection="1"/>
    <xf numFmtId="165" fontId="12" fillId="0" borderId="17" xfId="0" applyNumberFormat="1" applyFont="1" applyBorder="1" applyAlignment="1" applyProtection="1"/>
    <xf numFmtId="0" fontId="5" fillId="0" borderId="8" xfId="0" applyFont="1" applyBorder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12" fillId="0" borderId="61" xfId="0" applyFont="1" applyBorder="1" applyAlignment="1" applyProtection="1"/>
    <xf numFmtId="164" fontId="5" fillId="0" borderId="16" xfId="2" applyNumberFormat="1" applyFont="1" applyBorder="1" applyAlignment="1" applyProtection="1">
      <alignment horizontal="right"/>
    </xf>
    <xf numFmtId="171" fontId="5" fillId="5" borderId="24" xfId="0" applyNumberFormat="1" applyFont="1" applyFill="1" applyBorder="1" applyAlignment="1" applyProtection="1">
      <alignment horizontal="center"/>
      <protection locked="0"/>
    </xf>
    <xf numFmtId="171" fontId="5" fillId="5" borderId="8" xfId="0" applyNumberFormat="1" applyFont="1" applyFill="1" applyBorder="1" applyAlignment="1" applyProtection="1">
      <alignment horizontal="center"/>
      <protection locked="0"/>
    </xf>
    <xf numFmtId="171" fontId="5" fillId="5" borderId="25" xfId="0" applyNumberFormat="1" applyFont="1" applyFill="1" applyBorder="1" applyAlignment="1" applyProtection="1">
      <alignment horizontal="center"/>
      <protection locked="0"/>
    </xf>
    <xf numFmtId="171" fontId="5" fillId="5" borderId="23" xfId="0" applyNumberFormat="1" applyFont="1" applyFill="1" applyBorder="1" applyAlignment="1" applyProtection="1">
      <alignment horizontal="center"/>
      <protection locked="0"/>
    </xf>
    <xf numFmtId="171" fontId="5" fillId="5" borderId="1" xfId="0" applyNumberFormat="1" applyFont="1" applyFill="1" applyBorder="1" applyAlignment="1" applyProtection="1">
      <alignment horizontal="center"/>
      <protection locked="0"/>
    </xf>
    <xf numFmtId="171" fontId="5" fillId="5" borderId="17" xfId="0" applyNumberFormat="1" applyFont="1" applyFill="1" applyBorder="1" applyAlignment="1" applyProtection="1">
      <alignment horizontal="center"/>
      <protection locked="0"/>
    </xf>
    <xf numFmtId="171" fontId="5" fillId="5" borderId="21" xfId="0" applyNumberFormat="1" applyFont="1" applyFill="1" applyBorder="1" applyAlignment="1" applyProtection="1">
      <alignment horizontal="center"/>
      <protection locked="0"/>
    </xf>
    <xf numFmtId="171" fontId="5" fillId="5" borderId="3" xfId="0" applyNumberFormat="1" applyFont="1" applyFill="1" applyBorder="1" applyAlignment="1" applyProtection="1">
      <alignment horizontal="center"/>
      <protection locked="0"/>
    </xf>
    <xf numFmtId="171" fontId="5" fillId="5" borderId="22" xfId="0" applyNumberFormat="1" applyFont="1" applyFill="1" applyBorder="1" applyAlignment="1" applyProtection="1">
      <alignment horizontal="center"/>
      <protection locked="0"/>
    </xf>
    <xf numFmtId="0" fontId="5" fillId="7" borderId="42" xfId="0" applyFont="1" applyFill="1" applyBorder="1" applyAlignment="1" applyProtection="1">
      <alignment horizontal="center"/>
    </xf>
    <xf numFmtId="0" fontId="5" fillId="7" borderId="6" xfId="0" applyFont="1" applyFill="1" applyBorder="1" applyAlignment="1" applyProtection="1">
      <alignment horizontal="center"/>
    </xf>
    <xf numFmtId="0" fontId="5" fillId="7" borderId="73" xfId="0" applyFont="1" applyFill="1" applyBorder="1" applyAlignment="1" applyProtection="1">
      <alignment horizontal="center"/>
    </xf>
    <xf numFmtId="0" fontId="5" fillId="7" borderId="44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5" fillId="7" borderId="74" xfId="0" applyFont="1" applyFill="1" applyBorder="1" applyAlignment="1" applyProtection="1">
      <alignment horizontal="center"/>
    </xf>
    <xf numFmtId="0" fontId="5" fillId="7" borderId="41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5" fillId="7" borderId="76" xfId="0" applyFont="1" applyFill="1" applyBorder="1" applyAlignment="1" applyProtection="1">
      <alignment horizontal="center"/>
    </xf>
    <xf numFmtId="0" fontId="5" fillId="0" borderId="28" xfId="0" applyFont="1" applyBorder="1" applyAlignment="1" applyProtection="1"/>
    <xf numFmtId="0" fontId="5" fillId="7" borderId="28" xfId="0" applyFont="1" applyFill="1" applyBorder="1" applyAlignment="1" applyProtection="1">
      <alignment horizontal="center"/>
    </xf>
    <xf numFmtId="0" fontId="12" fillId="6" borderId="82" xfId="0" applyFont="1" applyFill="1" applyBorder="1" applyAlignment="1" applyProtection="1"/>
    <xf numFmtId="0" fontId="12" fillId="6" borderId="0" xfId="0" applyFont="1" applyFill="1" applyBorder="1" applyAlignment="1" applyProtection="1"/>
    <xf numFmtId="0" fontId="12" fillId="6" borderId="15" xfId="0" applyFont="1" applyFill="1" applyBorder="1" applyAlignment="1" applyProtection="1"/>
    <xf numFmtId="0" fontId="12" fillId="6" borderId="5" xfId="0" applyFont="1" applyFill="1" applyBorder="1" applyAlignment="1" applyProtection="1"/>
    <xf numFmtId="0" fontId="12" fillId="0" borderId="23" xfId="0" applyFont="1" applyBorder="1" applyAlignment="1" applyProtection="1"/>
    <xf numFmtId="0" fontId="12" fillId="0" borderId="17" xfId="0" applyFont="1" applyBorder="1" applyAlignment="1" applyProtection="1"/>
    <xf numFmtId="0" fontId="5" fillId="0" borderId="12" xfId="0" applyFont="1" applyBorder="1" applyAlignment="1" applyProtection="1">
      <alignment horizontal="center"/>
    </xf>
    <xf numFmtId="0" fontId="2" fillId="5" borderId="84" xfId="0" applyFont="1" applyFill="1" applyBorder="1" applyAlignment="1" applyProtection="1">
      <alignment horizontal="left"/>
    </xf>
    <xf numFmtId="0" fontId="2" fillId="5" borderId="48" xfId="0" applyFont="1" applyFill="1" applyBorder="1" applyAlignment="1" applyProtection="1">
      <alignment horizontal="left"/>
    </xf>
    <xf numFmtId="0" fontId="2" fillId="5" borderId="85" xfId="0" applyFont="1" applyFill="1" applyBorder="1" applyAlignment="1" applyProtection="1">
      <alignment horizontal="left"/>
    </xf>
    <xf numFmtId="0" fontId="12" fillId="0" borderId="1" xfId="0" applyFont="1" applyBorder="1" applyAlignment="1" applyProtection="1"/>
    <xf numFmtId="0" fontId="5" fillId="0" borderId="23" xfId="0" applyFont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5" fillId="0" borderId="17" xfId="0" applyFont="1" applyBorder="1" applyAlignment="1" applyProtection="1">
      <protection locked="0"/>
    </xf>
    <xf numFmtId="0" fontId="5" fillId="4" borderId="12" xfId="0" applyFont="1" applyFill="1" applyBorder="1" applyAlignment="1" applyProtection="1">
      <alignment horizontal="center"/>
    </xf>
    <xf numFmtId="164" fontId="5" fillId="0" borderId="2" xfId="2" applyNumberFormat="1" applyFont="1" applyBorder="1" applyAlignment="1" applyProtection="1">
      <alignment horizontal="center"/>
    </xf>
    <xf numFmtId="164" fontId="5" fillId="0" borderId="2" xfId="2" applyNumberFormat="1" applyFont="1" applyBorder="1" applyAlignment="1" applyProtection="1">
      <alignment horizontal="center"/>
      <protection locked="0"/>
    </xf>
    <xf numFmtId="0" fontId="12" fillId="6" borderId="0" xfId="0" applyFont="1" applyFill="1" applyBorder="1" applyAlignment="1" applyProtection="1">
      <alignment horizontal="center"/>
    </xf>
    <xf numFmtId="168" fontId="5" fillId="5" borderId="23" xfId="0" applyNumberFormat="1" applyFont="1" applyFill="1" applyBorder="1" applyAlignment="1" applyProtection="1">
      <alignment horizontal="center"/>
      <protection locked="0"/>
    </xf>
    <xf numFmtId="168" fontId="5" fillId="5" borderId="1" xfId="0" applyNumberFormat="1" applyFont="1" applyFill="1" applyBorder="1" applyAlignment="1" applyProtection="1">
      <alignment horizontal="center"/>
      <protection locked="0"/>
    </xf>
    <xf numFmtId="168" fontId="5" fillId="5" borderId="72" xfId="0" applyNumberFormat="1" applyFont="1" applyFill="1" applyBorder="1" applyAlignment="1" applyProtection="1">
      <alignment horizontal="center"/>
      <protection locked="0"/>
    </xf>
    <xf numFmtId="2" fontId="2" fillId="2" borderId="92" xfId="0" applyNumberFormat="1" applyFont="1" applyFill="1" applyBorder="1" applyAlignment="1" applyProtection="1"/>
    <xf numFmtId="2" fontId="2" fillId="2" borderId="12" xfId="0" applyNumberFormat="1" applyFont="1" applyFill="1" applyBorder="1" applyAlignment="1" applyProtection="1"/>
    <xf numFmtId="2" fontId="2" fillId="2" borderId="93" xfId="0" applyNumberFormat="1" applyFont="1" applyFill="1" applyBorder="1" applyAlignment="1" applyProtection="1"/>
    <xf numFmtId="0" fontId="5" fillId="0" borderId="8" xfId="0" applyFont="1" applyBorder="1" applyAlignment="1" applyProtection="1"/>
    <xf numFmtId="0" fontId="5" fillId="0" borderId="1" xfId="0" applyFont="1" applyBorder="1" applyAlignment="1" applyProtection="1"/>
    <xf numFmtId="0" fontId="5" fillId="0" borderId="3" xfId="0" applyFont="1" applyBorder="1" applyAlignment="1" applyProtection="1"/>
    <xf numFmtId="0" fontId="11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74" xfId="0" applyFont="1" applyBorder="1" applyAlignment="1" applyProtection="1">
      <alignment horizontal="center"/>
    </xf>
    <xf numFmtId="0" fontId="5" fillId="0" borderId="24" xfId="0" applyFont="1" applyBorder="1" applyAlignment="1" applyProtection="1"/>
    <xf numFmtId="0" fontId="12" fillId="0" borderId="8" xfId="0" applyFont="1" applyBorder="1" applyAlignment="1" applyProtection="1">
      <alignment horizontal="center"/>
    </xf>
    <xf numFmtId="0" fontId="5" fillId="0" borderId="64" xfId="0" applyFont="1" applyBorder="1" applyAlignment="1" applyProtection="1"/>
    <xf numFmtId="0" fontId="5" fillId="0" borderId="68" xfId="0" applyFont="1" applyBorder="1" applyAlignment="1" applyProtection="1"/>
    <xf numFmtId="0" fontId="12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8" borderId="10" xfId="0" applyFont="1" applyFill="1" applyBorder="1" applyAlignment="1" applyProtection="1">
      <alignment horizontal="center"/>
      <protection locked="0"/>
    </xf>
    <xf numFmtId="0" fontId="5" fillId="8" borderId="71" xfId="0" applyFont="1" applyFill="1" applyBorder="1" applyAlignment="1" applyProtection="1">
      <alignment horizontal="center"/>
      <protection locked="0"/>
    </xf>
    <xf numFmtId="0" fontId="5" fillId="8" borderId="0" xfId="0" applyFont="1" applyFill="1" applyBorder="1" applyAlignment="1" applyProtection="1">
      <alignment horizontal="center"/>
      <protection locked="0"/>
    </xf>
    <xf numFmtId="0" fontId="5" fillId="8" borderId="74" xfId="0" applyFont="1" applyFill="1" applyBorder="1" applyAlignment="1" applyProtection="1">
      <alignment horizontal="center"/>
      <protection locked="0"/>
    </xf>
    <xf numFmtId="0" fontId="5" fillId="8" borderId="9" xfId="0" applyFont="1" applyFill="1" applyBorder="1" applyAlignment="1" applyProtection="1">
      <alignment horizontal="center"/>
      <protection locked="0"/>
    </xf>
    <xf numFmtId="0" fontId="5" fillId="8" borderId="76" xfId="0" applyFont="1" applyFill="1" applyBorder="1" applyAlignment="1" applyProtection="1">
      <alignment horizontal="center"/>
      <protection locked="0"/>
    </xf>
    <xf numFmtId="0" fontId="12" fillId="8" borderId="62" xfId="0" applyFont="1" applyFill="1" applyBorder="1" applyAlignment="1" applyProtection="1">
      <alignment horizontal="center"/>
    </xf>
    <xf numFmtId="0" fontId="12" fillId="8" borderId="11" xfId="0" applyFont="1" applyFill="1" applyBorder="1" applyAlignment="1" applyProtection="1">
      <alignment horizontal="center"/>
    </xf>
    <xf numFmtId="0" fontId="12" fillId="8" borderId="31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63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12" fillId="0" borderId="65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12" fillId="0" borderId="3" xfId="0" applyFont="1" applyBorder="1" applyAlignment="1" applyProtection="1"/>
    <xf numFmtId="0" fontId="17" fillId="2" borderId="87" xfId="0" applyFont="1" applyFill="1" applyBorder="1" applyAlignment="1" applyProtection="1">
      <alignment horizontal="center" vertical="center" wrapText="1"/>
    </xf>
    <xf numFmtId="0" fontId="17" fillId="2" borderId="88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74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74" xfId="0" applyFont="1" applyBorder="1" applyAlignment="1" applyProtection="1">
      <alignment horizontal="center"/>
      <protection locked="0"/>
    </xf>
    <xf numFmtId="0" fontId="5" fillId="0" borderId="76" xfId="0" applyFont="1" applyBorder="1" applyAlignment="1" applyProtection="1">
      <alignment horizontal="center" vertical="top"/>
    </xf>
    <xf numFmtId="0" fontId="5" fillId="0" borderId="89" xfId="0" applyFont="1" applyBorder="1" applyAlignment="1" applyProtection="1">
      <alignment horizontal="center"/>
      <protection locked="0"/>
    </xf>
    <xf numFmtId="0" fontId="5" fillId="0" borderId="69" xfId="0" applyFont="1" applyBorder="1" applyAlignment="1" applyProtection="1">
      <alignment horizontal="center"/>
      <protection locked="0"/>
    </xf>
    <xf numFmtId="0" fontId="5" fillId="0" borderId="86" xfId="0" applyFont="1" applyFill="1" applyBorder="1" applyAlignment="1" applyProtection="1">
      <alignment horizontal="center"/>
    </xf>
    <xf numFmtId="0" fontId="0" fillId="0" borderId="87" xfId="0" applyBorder="1" applyAlignment="1" applyProtection="1"/>
    <xf numFmtId="0" fontId="0" fillId="0" borderId="82" xfId="0" applyBorder="1" applyAlignment="1" applyProtection="1"/>
    <xf numFmtId="0" fontId="0" fillId="0" borderId="0" xfId="0" applyBorder="1" applyAlignment="1" applyProtection="1"/>
    <xf numFmtId="0" fontId="0" fillId="0" borderId="80" xfId="0" applyBorder="1" applyAlignment="1" applyProtection="1"/>
    <xf numFmtId="0" fontId="0" fillId="0" borderId="9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2" borderId="62" xfId="0" applyFont="1" applyFill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63" xfId="0" applyBorder="1" applyAlignment="1" applyProtection="1">
      <alignment horizontal="left"/>
    </xf>
    <xf numFmtId="0" fontId="11" fillId="0" borderId="6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14" fontId="5" fillId="0" borderId="83" xfId="0" applyNumberFormat="1" applyFont="1" applyBorder="1" applyAlignment="1" applyProtection="1">
      <alignment horizontal="left" vertical="top" wrapText="1"/>
      <protection locked="0"/>
    </xf>
    <xf numFmtId="14" fontId="5" fillId="0" borderId="6" xfId="0" applyNumberFormat="1" applyFont="1" applyBorder="1" applyAlignment="1" applyProtection="1">
      <alignment horizontal="left" vertical="top" wrapText="1"/>
      <protection locked="0"/>
    </xf>
    <xf numFmtId="14" fontId="5" fillId="0" borderId="73" xfId="0" applyNumberFormat="1" applyFont="1" applyBorder="1" applyAlignment="1" applyProtection="1">
      <alignment horizontal="left" vertical="top" wrapText="1"/>
      <protection locked="0"/>
    </xf>
    <xf numFmtId="14" fontId="5" fillId="0" borderId="82" xfId="0" applyNumberFormat="1" applyFont="1" applyBorder="1" applyAlignment="1" applyProtection="1">
      <alignment horizontal="left" vertical="top" wrapText="1"/>
      <protection locked="0"/>
    </xf>
    <xf numFmtId="14" fontId="5" fillId="0" borderId="0" xfId="0" applyNumberFormat="1" applyFont="1" applyBorder="1" applyAlignment="1" applyProtection="1">
      <alignment horizontal="left" vertical="top" wrapText="1"/>
      <protection locked="0"/>
    </xf>
    <xf numFmtId="14" fontId="5" fillId="0" borderId="74" xfId="0" applyNumberFormat="1" applyFont="1" applyBorder="1" applyAlignment="1" applyProtection="1">
      <alignment horizontal="left" vertical="top" wrapText="1"/>
      <protection locked="0"/>
    </xf>
    <xf numFmtId="14" fontId="5" fillId="0" borderId="66" xfId="0" applyNumberFormat="1" applyFont="1" applyBorder="1" applyAlignment="1" applyProtection="1">
      <alignment horizontal="left" vertical="top" wrapText="1"/>
      <protection locked="0"/>
    </xf>
    <xf numFmtId="14" fontId="5" fillId="0" borderId="2" xfId="0" applyNumberFormat="1" applyFont="1" applyBorder="1" applyAlignment="1" applyProtection="1">
      <alignment horizontal="left" vertical="top" wrapText="1"/>
      <protection locked="0"/>
    </xf>
    <xf numFmtId="14" fontId="5" fillId="0" borderId="67" xfId="0" applyNumberFormat="1" applyFont="1" applyBorder="1" applyAlignment="1" applyProtection="1">
      <alignment horizontal="left" vertical="top" wrapText="1"/>
      <protection locked="0"/>
    </xf>
    <xf numFmtId="0" fontId="22" fillId="0" borderId="64" xfId="0" applyFont="1" applyBorder="1" applyAlignment="1" applyProtection="1"/>
    <xf numFmtId="0" fontId="22" fillId="0" borderId="8" xfId="0" applyFont="1" applyBorder="1" applyAlignment="1" applyProtection="1"/>
    <xf numFmtId="0" fontId="22" fillId="0" borderId="89" xfId="0" applyFont="1" applyBorder="1" applyAlignment="1" applyProtection="1"/>
    <xf numFmtId="14" fontId="5" fillId="0" borderId="80" xfId="0" applyNumberFormat="1" applyFont="1" applyBorder="1" applyAlignment="1" applyProtection="1">
      <alignment horizontal="left" vertical="top" wrapText="1"/>
      <protection locked="0"/>
    </xf>
    <xf numFmtId="14" fontId="5" fillId="0" borderId="9" xfId="0" applyNumberFormat="1" applyFont="1" applyBorder="1" applyAlignment="1" applyProtection="1">
      <alignment horizontal="left" vertical="top" wrapText="1"/>
      <protection locked="0"/>
    </xf>
    <xf numFmtId="14" fontId="5" fillId="0" borderId="76" xfId="0" applyNumberFormat="1" applyFont="1" applyBorder="1" applyAlignment="1" applyProtection="1">
      <alignment horizontal="left" vertical="top" wrapText="1"/>
      <protection locked="0"/>
    </xf>
    <xf numFmtId="171" fontId="5" fillId="5" borderId="81" xfId="0" applyNumberFormat="1" applyFont="1" applyFill="1" applyBorder="1" applyAlignment="1" applyProtection="1">
      <alignment vertical="top" wrapText="1"/>
      <protection locked="0"/>
    </xf>
    <xf numFmtId="171" fontId="5" fillId="5" borderId="10" xfId="0" applyNumberFormat="1" applyFont="1" applyFill="1" applyBorder="1" applyAlignment="1" applyProtection="1">
      <alignment vertical="top" wrapText="1"/>
      <protection locked="0"/>
    </xf>
    <xf numFmtId="171" fontId="5" fillId="5" borderId="71" xfId="0" applyNumberFormat="1" applyFont="1" applyFill="1" applyBorder="1" applyAlignment="1" applyProtection="1">
      <alignment vertical="top" wrapText="1"/>
      <protection locked="0"/>
    </xf>
    <xf numFmtId="171" fontId="5" fillId="5" borderId="82" xfId="0" applyNumberFormat="1" applyFont="1" applyFill="1" applyBorder="1" applyAlignment="1" applyProtection="1">
      <alignment vertical="top" wrapText="1"/>
      <protection locked="0"/>
    </xf>
    <xf numFmtId="171" fontId="5" fillId="5" borderId="0" xfId="0" applyNumberFormat="1" applyFont="1" applyFill="1" applyBorder="1" applyAlignment="1" applyProtection="1">
      <alignment vertical="top" wrapText="1"/>
      <protection locked="0"/>
    </xf>
    <xf numFmtId="171" fontId="5" fillId="5" borderId="74" xfId="0" applyNumberFormat="1" applyFont="1" applyFill="1" applyBorder="1" applyAlignment="1" applyProtection="1">
      <alignment vertical="top" wrapText="1"/>
      <protection locked="0"/>
    </xf>
    <xf numFmtId="0" fontId="5" fillId="8" borderId="28" xfId="0" applyFont="1" applyFill="1" applyBorder="1" applyAlignment="1" applyProtection="1">
      <alignment horizontal="center"/>
    </xf>
    <xf numFmtId="0" fontId="5" fillId="8" borderId="61" xfId="0" applyFont="1" applyFill="1" applyBorder="1" applyAlignment="1" applyProtection="1">
      <alignment horizontal="center"/>
    </xf>
    <xf numFmtId="0" fontId="5" fillId="0" borderId="28" xfId="0" applyFont="1" applyBorder="1" applyAlignment="1" applyProtection="1">
      <alignment horizontal="right"/>
    </xf>
    <xf numFmtId="0" fontId="12" fillId="8" borderId="28" xfId="0" applyFont="1" applyFill="1" applyBorder="1" applyAlignment="1" applyProtection="1">
      <alignment horizontal="right"/>
    </xf>
    <xf numFmtId="0" fontId="2" fillId="2" borderId="62" xfId="0" applyFont="1" applyFill="1" applyBorder="1" applyAlignment="1" applyProtection="1"/>
    <xf numFmtId="0" fontId="2" fillId="2" borderId="11" xfId="0" applyFont="1" applyFill="1" applyBorder="1" applyAlignment="1" applyProtection="1"/>
    <xf numFmtId="0" fontId="2" fillId="2" borderId="63" xfId="0" applyFont="1" applyFill="1" applyBorder="1" applyAlignment="1" applyProtection="1"/>
    <xf numFmtId="167" fontId="5" fillId="0" borderId="1" xfId="0" applyNumberFormat="1" applyFont="1" applyBorder="1" applyAlignment="1" applyProtection="1">
      <alignment horizontal="center"/>
      <protection locked="0"/>
    </xf>
    <xf numFmtId="0" fontId="12" fillId="0" borderId="89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42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left"/>
    </xf>
    <xf numFmtId="0" fontId="2" fillId="2" borderId="63" xfId="0" applyFont="1" applyFill="1" applyBorder="1" applyAlignment="1" applyProtection="1">
      <alignment horizontal="left"/>
    </xf>
    <xf numFmtId="0" fontId="19" fillId="0" borderId="98" xfId="1" applyFont="1" applyFill="1" applyBorder="1" applyAlignment="1" applyProtection="1">
      <protection locked="0"/>
    </xf>
    <xf numFmtId="0" fontId="5" fillId="0" borderId="13" xfId="0" applyFont="1" applyBorder="1" applyAlignment="1" applyProtection="1">
      <protection locked="0"/>
    </xf>
    <xf numFmtId="0" fontId="5" fillId="0" borderId="91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5" fillId="0" borderId="89" xfId="0" applyFont="1" applyBorder="1" applyAlignment="1" applyProtection="1">
      <protection locked="0"/>
    </xf>
    <xf numFmtId="171" fontId="5" fillId="5" borderId="97" xfId="0" applyNumberFormat="1" applyFont="1" applyFill="1" applyBorder="1" applyAlignment="1" applyProtection="1">
      <alignment horizontal="center"/>
      <protection locked="0"/>
    </xf>
    <xf numFmtId="171" fontId="5" fillId="5" borderId="48" xfId="0" applyNumberFormat="1" applyFont="1" applyFill="1" applyBorder="1" applyAlignment="1" applyProtection="1">
      <alignment horizontal="center"/>
      <protection locked="0"/>
    </xf>
    <xf numFmtId="167" fontId="5" fillId="0" borderId="16" xfId="0" applyNumberFormat="1" applyFont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95" xfId="0" applyFont="1" applyBorder="1" applyAlignment="1" applyProtection="1">
      <alignment horizontal="left"/>
      <protection locked="0"/>
    </xf>
    <xf numFmtId="0" fontId="12" fillId="0" borderId="45" xfId="0" applyFont="1" applyFill="1" applyBorder="1" applyAlignment="1" applyProtection="1">
      <alignment horizontal="center" vertical="center" textRotation="255"/>
    </xf>
    <xf numFmtId="0" fontId="12" fillId="0" borderId="46" xfId="0" applyFont="1" applyFill="1" applyBorder="1" applyAlignment="1" applyProtection="1">
      <alignment horizontal="center" vertical="center" textRotation="255"/>
    </xf>
    <xf numFmtId="0" fontId="12" fillId="0" borderId="96" xfId="0" applyFont="1" applyFill="1" applyBorder="1" applyAlignment="1" applyProtection="1">
      <alignment horizontal="center" vertical="center" textRotation="255"/>
    </xf>
    <xf numFmtId="0" fontId="2" fillId="2" borderId="62" xfId="0" applyFont="1" applyFill="1" applyBorder="1" applyAlignment="1" applyProtection="1">
      <alignment horizontal="right"/>
    </xf>
    <xf numFmtId="0" fontId="2" fillId="2" borderId="11" xfId="0" applyFont="1" applyFill="1" applyBorder="1" applyAlignment="1" applyProtection="1">
      <alignment horizontal="right"/>
    </xf>
    <xf numFmtId="0" fontId="2" fillId="2" borderId="63" xfId="0" applyFont="1" applyFill="1" applyBorder="1" applyAlignment="1" applyProtection="1">
      <alignment horizontal="right"/>
    </xf>
    <xf numFmtId="0" fontId="12" fillId="0" borderId="34" xfId="0" applyFont="1" applyFill="1" applyBorder="1" applyAlignment="1" applyProtection="1">
      <alignment horizontal="center" vertical="center" textRotation="255"/>
    </xf>
    <xf numFmtId="0" fontId="12" fillId="0" borderId="64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0" fontId="11" fillId="0" borderId="1" xfId="0" applyFont="1" applyBorder="1" applyAlignment="1" applyProtection="1"/>
    <xf numFmtId="0" fontId="12" fillId="0" borderId="2" xfId="0" applyFont="1" applyBorder="1" applyAlignment="1" applyProtection="1">
      <alignment horizontal="center"/>
      <protection locked="0"/>
    </xf>
    <xf numFmtId="0" fontId="12" fillId="0" borderId="63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11" fillId="0" borderId="3" xfId="0" applyFont="1" applyBorder="1" applyAlignment="1" applyProtection="1"/>
    <xf numFmtId="0" fontId="22" fillId="0" borderId="68" xfId="0" applyFont="1" applyBorder="1" applyAlignment="1" applyProtection="1"/>
    <xf numFmtId="0" fontId="22" fillId="0" borderId="1" xfId="0" applyFont="1" applyBorder="1" applyAlignment="1" applyProtection="1"/>
    <xf numFmtId="0" fontId="22" fillId="0" borderId="72" xfId="0" applyFont="1" applyBorder="1" applyAlignment="1" applyProtection="1"/>
    <xf numFmtId="0" fontId="5" fillId="0" borderId="23" xfId="0" applyFont="1" applyBorder="1" applyAlignment="1" applyProtection="1"/>
    <xf numFmtId="0" fontId="12" fillId="0" borderId="17" xfId="0" applyFont="1" applyBorder="1" applyAlignment="1" applyProtection="1">
      <alignment horizontal="center"/>
    </xf>
    <xf numFmtId="0" fontId="12" fillId="0" borderId="68" xfId="0" applyFont="1" applyBorder="1" applyAlignment="1" applyProtection="1"/>
    <xf numFmtId="0" fontId="12" fillId="0" borderId="64" xfId="0" applyFont="1" applyBorder="1" applyAlignment="1" applyProtection="1"/>
    <xf numFmtId="0" fontId="0" fillId="0" borderId="8" xfId="0" applyBorder="1" applyAlignment="1" applyProtection="1"/>
    <xf numFmtId="0" fontId="0" fillId="0" borderId="89" xfId="0" applyBorder="1" applyAlignment="1" applyProtection="1"/>
    <xf numFmtId="0" fontId="2" fillId="2" borderId="92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horizontal="right"/>
    </xf>
    <xf numFmtId="0" fontId="2" fillId="2" borderId="93" xfId="0" applyFont="1" applyFill="1" applyBorder="1" applyAlignment="1" applyProtection="1">
      <alignment horizontal="right"/>
    </xf>
    <xf numFmtId="0" fontId="12" fillId="8" borderId="28" xfId="0" applyFont="1" applyFill="1" applyBorder="1" applyAlignment="1" applyProtection="1">
      <alignment horizontal="center"/>
    </xf>
    <xf numFmtId="0" fontId="5" fillId="0" borderId="90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3" xfId="0" applyFont="1" applyBorder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11" fillId="0" borderId="68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22" fillId="0" borderId="60" xfId="0" applyFont="1" applyBorder="1" applyAlignment="1" applyProtection="1">
      <alignment horizontal="left" vertical="center" wrapText="1"/>
    </xf>
    <xf numFmtId="0" fontId="22" fillId="0" borderId="28" xfId="0" applyFont="1" applyBorder="1" applyAlignment="1" applyProtection="1">
      <alignment horizontal="left" vertical="center" wrapText="1"/>
    </xf>
    <xf numFmtId="0" fontId="12" fillId="0" borderId="70" xfId="0" applyFont="1" applyBorder="1" applyAlignment="1" applyProtection="1">
      <alignment horizontal="center" vertical="center" textRotation="255" wrapText="1"/>
    </xf>
    <xf numFmtId="0" fontId="11" fillId="0" borderId="8" xfId="0" applyFont="1" applyBorder="1" applyAlignment="1" applyProtection="1">
      <alignment horizontal="left"/>
    </xf>
    <xf numFmtId="0" fontId="11" fillId="0" borderId="89" xfId="0" applyFont="1" applyBorder="1" applyAlignment="1" applyProtection="1">
      <alignment horizontal="left"/>
    </xf>
    <xf numFmtId="0" fontId="5" fillId="0" borderId="2" xfId="0" applyFont="1" applyBorder="1" applyAlignment="1" applyProtection="1"/>
    <xf numFmtId="0" fontId="11" fillId="0" borderId="2" xfId="0" applyFont="1" applyBorder="1" applyAlignment="1" applyProtection="1"/>
    <xf numFmtId="0" fontId="12" fillId="0" borderId="47" xfId="0" applyFont="1" applyFill="1" applyBorder="1" applyAlignment="1" applyProtection="1">
      <alignment horizontal="center" vertical="center" textRotation="255"/>
    </xf>
    <xf numFmtId="0" fontId="26" fillId="0" borderId="62" xfId="0" applyFont="1" applyFill="1" applyBorder="1" applyAlignment="1" applyProtection="1">
      <alignment horizontal="left"/>
    </xf>
    <xf numFmtId="0" fontId="27" fillId="0" borderId="11" xfId="0" applyFont="1" applyBorder="1" applyAlignment="1" applyProtection="1">
      <alignment horizontal="left"/>
    </xf>
    <xf numFmtId="0" fontId="27" fillId="0" borderId="63" xfId="0" applyFont="1" applyBorder="1" applyAlignment="1" applyProtection="1">
      <alignment horizontal="left"/>
    </xf>
    <xf numFmtId="0" fontId="5" fillId="0" borderId="67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</xf>
    <xf numFmtId="0" fontId="11" fillId="0" borderId="6" xfId="0" applyFont="1" applyBorder="1" applyAlignment="1" applyProtection="1"/>
    <xf numFmtId="0" fontId="5" fillId="0" borderId="83" xfId="0" applyFont="1" applyBorder="1" applyAlignment="1" applyProtection="1">
      <alignment horizontal="left"/>
    </xf>
    <xf numFmtId="0" fontId="12" fillId="8" borderId="64" xfId="0" applyFont="1" applyFill="1" applyBorder="1" applyAlignment="1" applyProtection="1">
      <alignment horizontal="center" vertical="center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12" fillId="8" borderId="25" xfId="0" applyFont="1" applyFill="1" applyBorder="1" applyAlignment="1" applyProtection="1">
      <alignment horizontal="center" vertical="center" wrapText="1"/>
    </xf>
    <xf numFmtId="0" fontId="12" fillId="8" borderId="68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12" fillId="8" borderId="17" xfId="0" applyFont="1" applyFill="1" applyBorder="1" applyAlignment="1" applyProtection="1">
      <alignment horizontal="center" vertical="center" wrapText="1"/>
    </xf>
    <xf numFmtId="0" fontId="12" fillId="8" borderId="65" xfId="0" applyFont="1" applyFill="1" applyBorder="1" applyAlignment="1" applyProtection="1">
      <alignment horizontal="center" vertical="center" wrapText="1"/>
    </xf>
    <xf numFmtId="0" fontId="12" fillId="8" borderId="3" xfId="0" applyFont="1" applyFill="1" applyBorder="1" applyAlignment="1" applyProtection="1">
      <alignment horizontal="center" vertical="center" wrapText="1"/>
    </xf>
    <xf numFmtId="0" fontId="12" fillId="8" borderId="22" xfId="0" applyFont="1" applyFill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left"/>
    </xf>
    <xf numFmtId="0" fontId="11" fillId="0" borderId="8" xfId="0" applyFont="1" applyBorder="1" applyAlignment="1" applyProtection="1"/>
    <xf numFmtId="0" fontId="5" fillId="0" borderId="8" xfId="0" applyFont="1" applyBorder="1" applyAlignment="1" applyProtection="1">
      <alignment horizontal="left"/>
    </xf>
    <xf numFmtId="0" fontId="5" fillId="8" borderId="1" xfId="0" applyFont="1" applyFill="1" applyBorder="1" applyAlignment="1" applyProtection="1">
      <alignment horizontal="left"/>
    </xf>
    <xf numFmtId="0" fontId="11" fillId="8" borderId="1" xfId="0" applyFont="1" applyFill="1" applyBorder="1" applyAlignment="1" applyProtection="1"/>
    <xf numFmtId="14" fontId="5" fillId="0" borderId="1" xfId="0" applyNumberFormat="1" applyFont="1" applyBorder="1" applyAlignment="1" applyProtection="1"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left"/>
      <protection locked="0"/>
    </xf>
    <xf numFmtId="0" fontId="11" fillId="0" borderId="91" xfId="0" applyFont="1" applyBorder="1" applyAlignment="1" applyProtection="1">
      <alignment horizontal="left"/>
      <protection locked="0"/>
    </xf>
    <xf numFmtId="0" fontId="12" fillId="0" borderId="28" xfId="0" applyFont="1" applyBorder="1" applyAlignment="1" applyProtection="1">
      <protection locked="0"/>
    </xf>
    <xf numFmtId="0" fontId="23" fillId="0" borderId="84" xfId="0" applyFont="1" applyBorder="1" applyAlignment="1" applyProtection="1">
      <alignment horizontal="left" vertical="top"/>
    </xf>
    <xf numFmtId="0" fontId="23" fillId="0" borderId="48" xfId="0" applyFont="1" applyBorder="1" applyAlignment="1" applyProtection="1">
      <alignment horizontal="left" vertical="top"/>
    </xf>
    <xf numFmtId="0" fontId="23" fillId="0" borderId="85" xfId="0" applyFont="1" applyBorder="1" applyAlignment="1" applyProtection="1">
      <alignment horizontal="left" vertical="top"/>
    </xf>
    <xf numFmtId="165" fontId="5" fillId="0" borderId="23" xfId="0" applyNumberFormat="1" applyFont="1" applyBorder="1" applyAlignment="1" applyProtection="1">
      <protection locked="0"/>
    </xf>
    <xf numFmtId="165" fontId="5" fillId="0" borderId="1" xfId="0" applyNumberFormat="1" applyFont="1" applyBorder="1" applyAlignment="1" applyProtection="1">
      <protection locked="0"/>
    </xf>
    <xf numFmtId="165" fontId="5" fillId="0" borderId="72" xfId="0" applyNumberFormat="1" applyFont="1" applyBorder="1" applyAlignment="1" applyProtection="1">
      <protection locked="0"/>
    </xf>
    <xf numFmtId="0" fontId="5" fillId="0" borderId="24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43" xfId="0" applyFont="1" applyBorder="1" applyAlignment="1" applyProtection="1">
      <alignment horizontal="left"/>
      <protection locked="0"/>
    </xf>
    <xf numFmtId="0" fontId="5" fillId="0" borderId="68" xfId="0" applyFont="1" applyBorder="1" applyAlignment="1" applyProtection="1">
      <alignment horizontal="center"/>
    </xf>
    <xf numFmtId="0" fontId="5" fillId="0" borderId="72" xfId="0" applyFont="1" applyBorder="1" applyAlignment="1" applyProtection="1">
      <alignment horizontal="center"/>
    </xf>
    <xf numFmtId="0" fontId="12" fillId="0" borderId="94" xfId="0" applyFont="1" applyFill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/>
    <xf numFmtId="0" fontId="0" fillId="0" borderId="17" xfId="0" applyBorder="1" applyAlignment="1" applyProtection="1"/>
    <xf numFmtId="0" fontId="5" fillId="0" borderId="2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65" xfId="0" applyFont="1" applyBorder="1" applyAlignment="1" applyProtection="1">
      <alignment horizontal="left"/>
    </xf>
    <xf numFmtId="0" fontId="0" fillId="0" borderId="3" xfId="0" applyBorder="1" applyAlignment="1" applyProtection="1"/>
    <xf numFmtId="0" fontId="0" fillId="0" borderId="22" xfId="0" applyBorder="1" applyAlignment="1" applyProtection="1"/>
    <xf numFmtId="0" fontId="22" fillId="8" borderId="6" xfId="0" applyFont="1" applyFill="1" applyBorder="1" applyAlignment="1" applyProtection="1">
      <alignment horizontal="left" vertical="top" wrapText="1"/>
    </xf>
    <xf numFmtId="0" fontId="3" fillId="8" borderId="6" xfId="0" applyFont="1" applyFill="1" applyBorder="1" applyAlignment="1" applyProtection="1">
      <alignment horizontal="left" vertical="top" wrapText="1"/>
    </xf>
    <xf numFmtId="0" fontId="3" fillId="8" borderId="73" xfId="0" applyFont="1" applyFill="1" applyBorder="1" applyAlignment="1" applyProtection="1">
      <alignment horizontal="left" vertical="top" wrapText="1"/>
    </xf>
    <xf numFmtId="0" fontId="3" fillId="8" borderId="0" xfId="0" applyFont="1" applyFill="1" applyBorder="1" applyAlignment="1" applyProtection="1">
      <alignment horizontal="left" vertical="top" wrapText="1"/>
    </xf>
    <xf numFmtId="0" fontId="3" fillId="8" borderId="74" xfId="0" applyFont="1" applyFill="1" applyBorder="1" applyAlignment="1" applyProtection="1">
      <alignment horizontal="left" vertical="top" wrapText="1"/>
    </xf>
    <xf numFmtId="0" fontId="3" fillId="8" borderId="9" xfId="0" applyFont="1" applyFill="1" applyBorder="1" applyAlignment="1" applyProtection="1">
      <alignment horizontal="left" vertical="top" wrapText="1"/>
    </xf>
    <xf numFmtId="0" fontId="3" fillId="8" borderId="76" xfId="0" applyFont="1" applyFill="1" applyBorder="1" applyAlignment="1" applyProtection="1">
      <alignment horizontal="left" vertical="top" wrapText="1"/>
    </xf>
  </cellXfs>
  <cellStyles count="7">
    <cellStyle name="Hiperlink" xfId="1" builtinId="8"/>
    <cellStyle name="Hiperlink 2" xfId="5" xr:uid="{00000000-0005-0000-0000-000001000000}"/>
    <cellStyle name="Normal" xfId="0" builtinId="0"/>
    <cellStyle name="Normal 2" xfId="3" xr:uid="{00000000-0005-0000-0000-000003000000}"/>
    <cellStyle name="Porcentagem 2" xfId="4" xr:uid="{00000000-0005-0000-0000-000004000000}"/>
    <cellStyle name="Vírgula" xfId="2" builtinId="3"/>
    <cellStyle name="Vírgula 2" xfId="6" xr:uid="{00000000-0005-0000-0000-000006000000}"/>
  </cellStyles>
  <dxfs count="0"/>
  <tableStyles count="0" defaultTableStyle="TableStyleMedium2" defaultPivotStyle="PivotStyleLight16"/>
  <colors>
    <mruColors>
      <color rgb="FFCCFFFF"/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207854</xdr:colOff>
      <xdr:row>0</xdr:row>
      <xdr:rowOff>213636</xdr:rowOff>
    </xdr:from>
    <xdr:to>
      <xdr:col>7</xdr:col>
      <xdr:colOff>81093</xdr:colOff>
      <xdr:row>4</xdr:row>
      <xdr:rowOff>43960</xdr:rowOff>
    </xdr:to>
    <xdr:pic>
      <xdr:nvPicPr>
        <xdr:cNvPr id="3" name="Picture 4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54" y="213636"/>
          <a:ext cx="1675662" cy="1009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41</xdr:row>
          <xdr:rowOff>38100</xdr:rowOff>
        </xdr:from>
        <xdr:to>
          <xdr:col>16</xdr:col>
          <xdr:colOff>47625</xdr:colOff>
          <xdr:row>42</xdr:row>
          <xdr:rowOff>19050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41</xdr:row>
          <xdr:rowOff>38100</xdr:rowOff>
        </xdr:from>
        <xdr:to>
          <xdr:col>21</xdr:col>
          <xdr:colOff>114300</xdr:colOff>
          <xdr:row>42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41</xdr:row>
          <xdr:rowOff>28575</xdr:rowOff>
        </xdr:from>
        <xdr:to>
          <xdr:col>26</xdr:col>
          <xdr:colOff>76200</xdr:colOff>
          <xdr:row>42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56</xdr:row>
          <xdr:rowOff>0</xdr:rowOff>
        </xdr:from>
        <xdr:to>
          <xdr:col>27</xdr:col>
          <xdr:colOff>152400</xdr:colOff>
          <xdr:row>57</xdr:row>
          <xdr:rowOff>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1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57</xdr:row>
          <xdr:rowOff>0</xdr:rowOff>
        </xdr:from>
        <xdr:to>
          <xdr:col>27</xdr:col>
          <xdr:colOff>152400</xdr:colOff>
          <xdr:row>58</xdr:row>
          <xdr:rowOff>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1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58</xdr:row>
          <xdr:rowOff>0</xdr:rowOff>
        </xdr:from>
        <xdr:to>
          <xdr:col>27</xdr:col>
          <xdr:colOff>152400</xdr:colOff>
          <xdr:row>59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1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57</xdr:row>
          <xdr:rowOff>0</xdr:rowOff>
        </xdr:from>
        <xdr:to>
          <xdr:col>27</xdr:col>
          <xdr:colOff>152400</xdr:colOff>
          <xdr:row>58</xdr:row>
          <xdr:rowOff>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1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58</xdr:row>
          <xdr:rowOff>0</xdr:rowOff>
        </xdr:from>
        <xdr:to>
          <xdr:col>27</xdr:col>
          <xdr:colOff>152400</xdr:colOff>
          <xdr:row>59</xdr:row>
          <xdr:rowOff>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1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56</xdr:row>
          <xdr:rowOff>0</xdr:rowOff>
        </xdr:from>
        <xdr:to>
          <xdr:col>29</xdr:col>
          <xdr:colOff>152400</xdr:colOff>
          <xdr:row>57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1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57</xdr:row>
          <xdr:rowOff>0</xdr:rowOff>
        </xdr:from>
        <xdr:to>
          <xdr:col>29</xdr:col>
          <xdr:colOff>152400</xdr:colOff>
          <xdr:row>58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1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58</xdr:row>
          <xdr:rowOff>0</xdr:rowOff>
        </xdr:from>
        <xdr:to>
          <xdr:col>29</xdr:col>
          <xdr:colOff>152400</xdr:colOff>
          <xdr:row>59</xdr:row>
          <xdr:rowOff>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1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57</xdr:row>
          <xdr:rowOff>0</xdr:rowOff>
        </xdr:from>
        <xdr:to>
          <xdr:col>27</xdr:col>
          <xdr:colOff>152400</xdr:colOff>
          <xdr:row>58</xdr:row>
          <xdr:rowOff>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1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58</xdr:row>
          <xdr:rowOff>0</xdr:rowOff>
        </xdr:from>
        <xdr:to>
          <xdr:col>27</xdr:col>
          <xdr:colOff>152400</xdr:colOff>
          <xdr:row>59</xdr:row>
          <xdr:rowOff>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1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57</xdr:row>
          <xdr:rowOff>0</xdr:rowOff>
        </xdr:from>
        <xdr:to>
          <xdr:col>29</xdr:col>
          <xdr:colOff>152400</xdr:colOff>
          <xdr:row>58</xdr:row>
          <xdr:rowOff>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1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58</xdr:row>
          <xdr:rowOff>0</xdr:rowOff>
        </xdr:from>
        <xdr:to>
          <xdr:col>29</xdr:col>
          <xdr:colOff>152400</xdr:colOff>
          <xdr:row>59</xdr:row>
          <xdr:rowOff>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1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41</xdr:row>
          <xdr:rowOff>38100</xdr:rowOff>
        </xdr:from>
        <xdr:to>
          <xdr:col>9</xdr:col>
          <xdr:colOff>104775</xdr:colOff>
          <xdr:row>42</xdr:row>
          <xdr:rowOff>28575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1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56</xdr:row>
          <xdr:rowOff>0</xdr:rowOff>
        </xdr:from>
        <xdr:to>
          <xdr:col>27</xdr:col>
          <xdr:colOff>152400</xdr:colOff>
          <xdr:row>57</xdr:row>
          <xdr:rowOff>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1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57</xdr:row>
          <xdr:rowOff>0</xdr:rowOff>
        </xdr:from>
        <xdr:to>
          <xdr:col>27</xdr:col>
          <xdr:colOff>152400</xdr:colOff>
          <xdr:row>58</xdr:row>
          <xdr:rowOff>0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1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58</xdr:row>
          <xdr:rowOff>0</xdr:rowOff>
        </xdr:from>
        <xdr:to>
          <xdr:col>27</xdr:col>
          <xdr:colOff>152400</xdr:colOff>
          <xdr:row>59</xdr:row>
          <xdr:rowOff>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1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57</xdr:row>
          <xdr:rowOff>0</xdr:rowOff>
        </xdr:from>
        <xdr:to>
          <xdr:col>27</xdr:col>
          <xdr:colOff>152400</xdr:colOff>
          <xdr:row>58</xdr:row>
          <xdr:rowOff>0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1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58</xdr:row>
          <xdr:rowOff>0</xdr:rowOff>
        </xdr:from>
        <xdr:to>
          <xdr:col>27</xdr:col>
          <xdr:colOff>152400</xdr:colOff>
          <xdr:row>59</xdr:row>
          <xdr:rowOff>0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1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56</xdr:row>
          <xdr:rowOff>0</xdr:rowOff>
        </xdr:from>
        <xdr:to>
          <xdr:col>29</xdr:col>
          <xdr:colOff>152400</xdr:colOff>
          <xdr:row>57</xdr:row>
          <xdr:rowOff>0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1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57</xdr:row>
          <xdr:rowOff>0</xdr:rowOff>
        </xdr:from>
        <xdr:to>
          <xdr:col>29</xdr:col>
          <xdr:colOff>152400</xdr:colOff>
          <xdr:row>58</xdr:row>
          <xdr:rowOff>0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1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58</xdr:row>
          <xdr:rowOff>0</xdr:rowOff>
        </xdr:from>
        <xdr:to>
          <xdr:col>29</xdr:col>
          <xdr:colOff>152400</xdr:colOff>
          <xdr:row>59</xdr:row>
          <xdr:rowOff>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1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57</xdr:row>
          <xdr:rowOff>0</xdr:rowOff>
        </xdr:from>
        <xdr:to>
          <xdr:col>27</xdr:col>
          <xdr:colOff>152400</xdr:colOff>
          <xdr:row>58</xdr:row>
          <xdr:rowOff>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1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58</xdr:row>
          <xdr:rowOff>0</xdr:rowOff>
        </xdr:from>
        <xdr:to>
          <xdr:col>27</xdr:col>
          <xdr:colOff>152400</xdr:colOff>
          <xdr:row>59</xdr:row>
          <xdr:rowOff>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1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57</xdr:row>
          <xdr:rowOff>0</xdr:rowOff>
        </xdr:from>
        <xdr:to>
          <xdr:col>29</xdr:col>
          <xdr:colOff>152400</xdr:colOff>
          <xdr:row>58</xdr:row>
          <xdr:rowOff>0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1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58</xdr:row>
          <xdr:rowOff>0</xdr:rowOff>
        </xdr:from>
        <xdr:to>
          <xdr:col>29</xdr:col>
          <xdr:colOff>152400</xdr:colOff>
          <xdr:row>59</xdr:row>
          <xdr:rowOff>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1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24146</xdr:colOff>
      <xdr:row>0</xdr:row>
      <xdr:rowOff>153867</xdr:rowOff>
    </xdr:from>
    <xdr:to>
      <xdr:col>6</xdr:col>
      <xdr:colOff>193794</xdr:colOff>
      <xdr:row>4</xdr:row>
      <xdr:rowOff>68111</xdr:rowOff>
    </xdr:to>
    <xdr:pic>
      <xdr:nvPicPr>
        <xdr:cNvPr id="31" name="Picture 4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108" y="153867"/>
          <a:ext cx="1429878" cy="881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1"/>
  <dimension ref="A1:BC216"/>
  <sheetViews>
    <sheetView tabSelected="1" view="pageBreakPreview" zoomScale="145" zoomScaleNormal="100" zoomScaleSheetLayoutView="145" workbookViewId="0">
      <selection sqref="A1:H5"/>
    </sheetView>
  </sheetViews>
  <sheetFormatPr defaultColWidth="5.7109375" defaultRowHeight="17.25" customHeight="1" x14ac:dyDescent="0.2"/>
  <cols>
    <col min="1" max="3" width="3.140625" customWidth="1"/>
    <col min="4" max="4" width="5.7109375" customWidth="1"/>
    <col min="5" max="6" width="3.140625" customWidth="1"/>
    <col min="7" max="7" width="5.42578125" customWidth="1"/>
    <col min="8" max="8" width="3.7109375" customWidth="1"/>
    <col min="9" max="11" width="3.140625" customWidth="1"/>
    <col min="12" max="12" width="4" customWidth="1"/>
    <col min="13" max="21" width="3.140625" customWidth="1"/>
    <col min="22" max="22" width="4.28515625" customWidth="1"/>
    <col min="23" max="23" width="3.5703125" customWidth="1"/>
    <col min="24" max="24" width="5.7109375" customWidth="1"/>
    <col min="25" max="31" width="3.140625" customWidth="1"/>
  </cols>
  <sheetData>
    <row r="1" spans="1:55" s="12" customFormat="1" ht="30" customHeight="1" x14ac:dyDescent="0.2">
      <c r="A1" s="233"/>
      <c r="B1" s="234"/>
      <c r="C1" s="234"/>
      <c r="D1" s="234"/>
      <c r="E1" s="234"/>
      <c r="F1" s="234"/>
      <c r="G1" s="234"/>
      <c r="H1" s="234"/>
      <c r="I1" s="329" t="s">
        <v>127</v>
      </c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3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12" customFormat="1" ht="27" customHeight="1" x14ac:dyDescent="0.2">
      <c r="A2" s="235"/>
      <c r="B2" s="236"/>
      <c r="C2" s="236"/>
      <c r="D2" s="236"/>
      <c r="E2" s="236"/>
      <c r="F2" s="236"/>
      <c r="G2" s="236"/>
      <c r="H2" s="236"/>
      <c r="I2" s="331" t="s">
        <v>102</v>
      </c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2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12" customFormat="1" ht="18.2" customHeight="1" x14ac:dyDescent="0.2">
      <c r="A3" s="235"/>
      <c r="B3" s="236"/>
      <c r="C3" s="236"/>
      <c r="D3" s="236"/>
      <c r="E3" s="236"/>
      <c r="F3" s="236"/>
      <c r="G3" s="236"/>
      <c r="H3" s="236"/>
      <c r="I3" s="228"/>
      <c r="J3" s="228"/>
      <c r="K3" s="228"/>
      <c r="L3" s="228"/>
      <c r="M3" s="228"/>
      <c r="N3" s="228"/>
      <c r="O3" s="228"/>
      <c r="P3" s="229" t="s">
        <v>37</v>
      </c>
      <c r="Q3" s="229"/>
      <c r="R3" s="226"/>
      <c r="S3" s="226"/>
      <c r="T3" s="226"/>
      <c r="U3" s="226"/>
      <c r="V3" s="228"/>
      <c r="W3" s="228"/>
      <c r="X3" s="228"/>
      <c r="Y3" s="228"/>
      <c r="Z3" s="228"/>
      <c r="AA3" s="228"/>
      <c r="AB3" s="228"/>
      <c r="AC3" s="228"/>
      <c r="AD3" s="228"/>
      <c r="AE3" s="237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12" customFormat="1" ht="18.2" customHeight="1" x14ac:dyDescent="0.2">
      <c r="A4" s="235"/>
      <c r="B4" s="236"/>
      <c r="C4" s="236"/>
      <c r="D4" s="236"/>
      <c r="E4" s="236"/>
      <c r="F4" s="236"/>
      <c r="G4" s="236"/>
      <c r="H4" s="236"/>
      <c r="I4" s="229" t="s">
        <v>9</v>
      </c>
      <c r="J4" s="229"/>
      <c r="K4" s="229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346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s="12" customFormat="1" ht="18.2" customHeight="1" x14ac:dyDescent="0.2">
      <c r="A5" s="235"/>
      <c r="B5" s="236"/>
      <c r="C5" s="236"/>
      <c r="D5" s="236"/>
      <c r="E5" s="236"/>
      <c r="F5" s="236"/>
      <c r="G5" s="236"/>
      <c r="H5" s="236"/>
      <c r="I5" s="232"/>
      <c r="J5" s="232"/>
      <c r="K5" s="232"/>
      <c r="L5" s="232" t="s">
        <v>8</v>
      </c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 t="s">
        <v>154</v>
      </c>
      <c r="AD5" s="232"/>
      <c r="AE5" s="347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s="12" customFormat="1" ht="18.2" customHeight="1" x14ac:dyDescent="0.2">
      <c r="A6" s="176" t="s">
        <v>67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8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s="12" customFormat="1" ht="18.2" customHeight="1" x14ac:dyDescent="0.2">
      <c r="A7" s="238" t="s">
        <v>0</v>
      </c>
      <c r="B7" s="239"/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2"/>
      <c r="AC7" s="155"/>
      <c r="AD7" s="155"/>
      <c r="AE7" s="23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s="12" customFormat="1" ht="18.2" customHeight="1" x14ac:dyDescent="0.2">
      <c r="A8" s="287" t="s">
        <v>36</v>
      </c>
      <c r="B8" s="121"/>
      <c r="C8" s="121"/>
      <c r="D8" s="121"/>
      <c r="E8" s="288"/>
      <c r="F8" s="288"/>
      <c r="G8" s="288"/>
      <c r="H8" s="288"/>
      <c r="I8" s="286" t="s">
        <v>7</v>
      </c>
      <c r="J8" s="286"/>
      <c r="K8" s="289">
        <v>0</v>
      </c>
      <c r="L8" s="289"/>
      <c r="M8" s="289"/>
      <c r="N8" s="289"/>
      <c r="O8" s="289"/>
      <c r="P8" s="289"/>
      <c r="Q8" s="289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4"/>
      <c r="AC8" s="228" t="s">
        <v>154</v>
      </c>
      <c r="AD8" s="228"/>
      <c r="AE8" s="237"/>
      <c r="AF8" s="17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12" customFormat="1" ht="18.2" customHeight="1" x14ac:dyDescent="0.2">
      <c r="A9" s="176" t="s">
        <v>68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12" customFormat="1" ht="18.2" customHeight="1" x14ac:dyDescent="0.2">
      <c r="A10" s="290" t="s">
        <v>69</v>
      </c>
      <c r="B10" s="291"/>
      <c r="C10" s="291"/>
      <c r="D10" s="291"/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5"/>
      <c r="P10" s="149" t="s">
        <v>150</v>
      </c>
      <c r="Q10" s="292">
        <v>0</v>
      </c>
      <c r="R10" s="293"/>
      <c r="S10" s="357">
        <v>0</v>
      </c>
      <c r="T10" s="358"/>
      <c r="U10" s="358"/>
      <c r="V10" s="358"/>
      <c r="W10" s="359"/>
      <c r="X10" s="149" t="s">
        <v>151</v>
      </c>
      <c r="Y10" s="240"/>
      <c r="Z10" s="241"/>
      <c r="AA10" s="241"/>
      <c r="AB10" s="241"/>
      <c r="AC10" s="241"/>
      <c r="AD10" s="241"/>
      <c r="AE10" s="242"/>
      <c r="AF10" s="17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s="12" customFormat="1" ht="18.2" customHeight="1" x14ac:dyDescent="0.2">
      <c r="A11" s="294" t="s">
        <v>70</v>
      </c>
      <c r="B11" s="295"/>
      <c r="C11" s="295"/>
      <c r="D11" s="295"/>
      <c r="E11" s="296"/>
      <c r="F11" s="297"/>
      <c r="G11" s="297"/>
      <c r="H11" s="297"/>
      <c r="I11" s="297"/>
      <c r="J11" s="297"/>
      <c r="K11" s="297"/>
      <c r="L11" s="297"/>
      <c r="M11" s="297"/>
      <c r="N11" s="297"/>
      <c r="O11" s="298"/>
      <c r="P11" s="150"/>
      <c r="Q11" s="292">
        <v>0</v>
      </c>
      <c r="R11" s="293"/>
      <c r="S11" s="360">
        <v>0</v>
      </c>
      <c r="T11" s="361"/>
      <c r="U11" s="361"/>
      <c r="V11" s="361"/>
      <c r="W11" s="362"/>
      <c r="X11" s="150"/>
      <c r="Y11" s="240"/>
      <c r="Z11" s="241"/>
      <c r="AA11" s="241"/>
      <c r="AB11" s="241"/>
      <c r="AC11" s="241"/>
      <c r="AD11" s="241"/>
      <c r="AE11" s="242"/>
      <c r="AF11" s="17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12" customFormat="1" ht="18.2" customHeight="1" x14ac:dyDescent="0.2">
      <c r="A12" s="294" t="s">
        <v>152</v>
      </c>
      <c r="B12" s="295"/>
      <c r="C12" s="295"/>
      <c r="D12" s="295"/>
      <c r="E12" s="296"/>
      <c r="F12" s="297"/>
      <c r="G12" s="297"/>
      <c r="H12" s="297"/>
      <c r="I12" s="297"/>
      <c r="J12" s="297"/>
      <c r="K12" s="297"/>
      <c r="L12" s="297"/>
      <c r="M12" s="297"/>
      <c r="N12" s="297"/>
      <c r="O12" s="298"/>
      <c r="P12" s="150"/>
      <c r="Q12" s="292">
        <v>0</v>
      </c>
      <c r="R12" s="293"/>
      <c r="S12" s="360">
        <v>0</v>
      </c>
      <c r="T12" s="361"/>
      <c r="U12" s="361"/>
      <c r="V12" s="361"/>
      <c r="W12" s="362"/>
      <c r="X12" s="150"/>
      <c r="Y12" s="240"/>
      <c r="Z12" s="241"/>
      <c r="AA12" s="241"/>
      <c r="AB12" s="241"/>
      <c r="AC12" s="241"/>
      <c r="AD12" s="241"/>
      <c r="AE12" s="242"/>
      <c r="AF12" s="17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12" customFormat="1" ht="18.2" customHeight="1" x14ac:dyDescent="0.2">
      <c r="A13" s="294" t="s">
        <v>71</v>
      </c>
      <c r="B13" s="295"/>
      <c r="C13" s="295"/>
      <c r="D13" s="295"/>
      <c r="E13" s="296"/>
      <c r="F13" s="297"/>
      <c r="G13" s="297"/>
      <c r="H13" s="297"/>
      <c r="I13" s="297"/>
      <c r="J13" s="297"/>
      <c r="K13" s="297"/>
      <c r="L13" s="297"/>
      <c r="M13" s="297"/>
      <c r="N13" s="297"/>
      <c r="O13" s="298"/>
      <c r="P13" s="150"/>
      <c r="Q13" s="292">
        <v>0</v>
      </c>
      <c r="R13" s="293"/>
      <c r="S13" s="360">
        <v>0</v>
      </c>
      <c r="T13" s="361"/>
      <c r="U13" s="361"/>
      <c r="V13" s="361"/>
      <c r="W13" s="362"/>
      <c r="X13" s="150"/>
      <c r="Y13" s="240"/>
      <c r="Z13" s="241"/>
      <c r="AA13" s="241"/>
      <c r="AB13" s="241"/>
      <c r="AC13" s="241"/>
      <c r="AD13" s="241"/>
      <c r="AE13" s="242"/>
      <c r="AF13" s="17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12" customFormat="1" ht="18.2" customHeight="1" x14ac:dyDescent="0.2">
      <c r="A14" s="294" t="s">
        <v>72</v>
      </c>
      <c r="B14" s="299"/>
      <c r="C14" s="299"/>
      <c r="D14" s="299"/>
      <c r="E14" s="296"/>
      <c r="F14" s="297"/>
      <c r="G14" s="297"/>
      <c r="H14" s="297"/>
      <c r="I14" s="297"/>
      <c r="J14" s="297"/>
      <c r="K14" s="297"/>
      <c r="L14" s="297"/>
      <c r="M14" s="297"/>
      <c r="N14" s="297"/>
      <c r="O14" s="298"/>
      <c r="P14" s="150"/>
      <c r="Q14" s="292">
        <v>0</v>
      </c>
      <c r="R14" s="293"/>
      <c r="S14" s="360">
        <v>0</v>
      </c>
      <c r="T14" s="361"/>
      <c r="U14" s="361"/>
      <c r="V14" s="361"/>
      <c r="W14" s="362"/>
      <c r="X14" s="150"/>
      <c r="Y14" s="240"/>
      <c r="Z14" s="241"/>
      <c r="AA14" s="241"/>
      <c r="AB14" s="241"/>
      <c r="AC14" s="241"/>
      <c r="AD14" s="241"/>
      <c r="AE14" s="242"/>
      <c r="AF14" s="17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12" customFormat="1" ht="18.2" customHeight="1" x14ac:dyDescent="0.2">
      <c r="A15" s="294" t="s">
        <v>136</v>
      </c>
      <c r="B15" s="299"/>
      <c r="C15" s="299"/>
      <c r="D15" s="299"/>
      <c r="E15" s="296"/>
      <c r="F15" s="297"/>
      <c r="G15" s="297"/>
      <c r="H15" s="297"/>
      <c r="I15" s="297"/>
      <c r="J15" s="297"/>
      <c r="K15" s="297"/>
      <c r="L15" s="297"/>
      <c r="M15" s="297"/>
      <c r="N15" s="297"/>
      <c r="O15" s="298"/>
      <c r="P15" s="151"/>
      <c r="Q15" s="292">
        <v>0</v>
      </c>
      <c r="R15" s="293"/>
      <c r="S15" s="363">
        <v>0</v>
      </c>
      <c r="T15" s="364"/>
      <c r="U15" s="364"/>
      <c r="V15" s="364"/>
      <c r="W15" s="365"/>
      <c r="X15" s="151"/>
      <c r="Y15" s="240"/>
      <c r="Z15" s="241"/>
      <c r="AA15" s="241"/>
      <c r="AB15" s="241"/>
      <c r="AC15" s="241"/>
      <c r="AD15" s="241"/>
      <c r="AE15" s="242"/>
      <c r="AF15" s="17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12" customFormat="1" ht="18.2" customHeight="1" x14ac:dyDescent="0.2">
      <c r="A16" s="176" t="s">
        <v>86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8"/>
      <c r="AF16" s="17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12" customFormat="1" ht="18.2" customHeight="1" x14ac:dyDescent="0.2">
      <c r="A17" s="263" t="s">
        <v>50</v>
      </c>
      <c r="B17" s="231"/>
      <c r="C17" s="231"/>
      <c r="D17" s="231"/>
      <c r="E17" s="231"/>
      <c r="F17" s="231"/>
      <c r="G17" s="231" t="s">
        <v>51</v>
      </c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 t="s">
        <v>49</v>
      </c>
      <c r="X17" s="231"/>
      <c r="Y17" s="231"/>
      <c r="Z17" s="231"/>
      <c r="AA17" s="231"/>
      <c r="AB17" s="231"/>
      <c r="AC17" s="231"/>
      <c r="AD17" s="231"/>
      <c r="AE17" s="355"/>
      <c r="AF17" s="17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12" customFormat="1" ht="18.2" customHeight="1" x14ac:dyDescent="0.2">
      <c r="A18" s="246" t="s">
        <v>52</v>
      </c>
      <c r="B18" s="247"/>
      <c r="C18" s="247"/>
      <c r="D18" s="247"/>
      <c r="E18" s="155"/>
      <c r="F18" s="155"/>
      <c r="G18" s="247" t="s">
        <v>74</v>
      </c>
      <c r="H18" s="247"/>
      <c r="I18" s="247"/>
      <c r="J18" s="247"/>
      <c r="K18" s="247"/>
      <c r="L18" s="247"/>
      <c r="M18" s="155"/>
      <c r="N18" s="155"/>
      <c r="O18" s="376"/>
      <c r="P18" s="376"/>
      <c r="Q18" s="376"/>
      <c r="R18" s="376"/>
      <c r="S18" s="376"/>
      <c r="T18" s="376"/>
      <c r="U18" s="376"/>
      <c r="V18" s="376"/>
      <c r="W18" s="248" t="s">
        <v>186</v>
      </c>
      <c r="X18" s="248"/>
      <c r="Y18" s="248"/>
      <c r="Z18" s="248"/>
      <c r="AA18" s="248"/>
      <c r="AB18" s="248"/>
      <c r="AC18" s="248" t="s">
        <v>185</v>
      </c>
      <c r="AD18" s="248"/>
      <c r="AE18" s="249"/>
      <c r="AF18" s="17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12" customFormat="1" ht="18.2" customHeight="1" x14ac:dyDescent="0.2">
      <c r="A19" s="246" t="s">
        <v>53</v>
      </c>
      <c r="B19" s="247"/>
      <c r="C19" s="247"/>
      <c r="D19" s="247"/>
      <c r="E19" s="155"/>
      <c r="F19" s="155"/>
      <c r="G19" s="375" t="s">
        <v>76</v>
      </c>
      <c r="H19" s="375"/>
      <c r="I19" s="375"/>
      <c r="J19" s="375"/>
      <c r="K19" s="375"/>
      <c r="L19" s="375"/>
      <c r="M19" s="155"/>
      <c r="N19" s="155"/>
      <c r="O19" s="376"/>
      <c r="P19" s="376"/>
      <c r="Q19" s="376"/>
      <c r="R19" s="376"/>
      <c r="S19" s="376"/>
      <c r="T19" s="376"/>
      <c r="U19" s="376"/>
      <c r="V19" s="376"/>
      <c r="W19" s="228" t="s">
        <v>29</v>
      </c>
      <c r="X19" s="228"/>
      <c r="Y19" s="228"/>
      <c r="Z19" s="155"/>
      <c r="AA19" s="155"/>
      <c r="AB19" s="155"/>
      <c r="AC19" s="155"/>
      <c r="AD19" s="155"/>
      <c r="AE19" s="230"/>
      <c r="AF19" s="17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12" customFormat="1" ht="18.2" customHeight="1" x14ac:dyDescent="0.2">
      <c r="A20" s="246" t="s">
        <v>54</v>
      </c>
      <c r="B20" s="247"/>
      <c r="C20" s="247"/>
      <c r="D20" s="247"/>
      <c r="E20" s="155"/>
      <c r="F20" s="155"/>
      <c r="G20" s="247" t="s">
        <v>75</v>
      </c>
      <c r="H20" s="247"/>
      <c r="I20" s="247"/>
      <c r="J20" s="247"/>
      <c r="K20" s="247"/>
      <c r="L20" s="247"/>
      <c r="M20" s="155"/>
      <c r="N20" s="155"/>
      <c r="O20" s="376"/>
      <c r="P20" s="376"/>
      <c r="Q20" s="376"/>
      <c r="R20" s="376"/>
      <c r="S20" s="376"/>
      <c r="T20" s="376"/>
      <c r="U20" s="376"/>
      <c r="V20" s="376"/>
      <c r="W20" s="228" t="s">
        <v>30</v>
      </c>
      <c r="X20" s="228"/>
      <c r="Y20" s="228"/>
      <c r="Z20" s="155"/>
      <c r="AA20" s="155"/>
      <c r="AB20" s="155"/>
      <c r="AC20" s="155"/>
      <c r="AD20" s="155"/>
      <c r="AE20" s="230"/>
      <c r="AF20" s="17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12" customFormat="1" ht="18.2" customHeight="1" x14ac:dyDescent="0.2">
      <c r="A21" s="246" t="s">
        <v>55</v>
      </c>
      <c r="B21" s="247"/>
      <c r="C21" s="247"/>
      <c r="D21" s="247"/>
      <c r="E21" s="155"/>
      <c r="F21" s="155"/>
      <c r="G21" s="247" t="s">
        <v>40</v>
      </c>
      <c r="H21" s="247"/>
      <c r="I21" s="247"/>
      <c r="J21" s="247"/>
      <c r="K21" s="247"/>
      <c r="L21" s="247"/>
      <c r="M21" s="155"/>
      <c r="N21" s="155"/>
      <c r="O21" s="376"/>
      <c r="P21" s="376"/>
      <c r="Q21" s="376"/>
      <c r="R21" s="376"/>
      <c r="S21" s="376"/>
      <c r="T21" s="376"/>
      <c r="U21" s="376"/>
      <c r="V21" s="376"/>
      <c r="W21" s="228" t="s">
        <v>31</v>
      </c>
      <c r="X21" s="228"/>
      <c r="Y21" s="228"/>
      <c r="Z21" s="155"/>
      <c r="AA21" s="155"/>
      <c r="AB21" s="155"/>
      <c r="AC21" s="155"/>
      <c r="AD21" s="155"/>
      <c r="AE21" s="230"/>
      <c r="AF21" s="13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s="12" customFormat="1" ht="18.2" customHeight="1" x14ac:dyDescent="0.2">
      <c r="A22" s="246" t="s">
        <v>56</v>
      </c>
      <c r="B22" s="247"/>
      <c r="C22" s="247"/>
      <c r="D22" s="247"/>
      <c r="E22" s="155"/>
      <c r="F22" s="155"/>
      <c r="G22" s="247" t="s">
        <v>42</v>
      </c>
      <c r="H22" s="253"/>
      <c r="I22" s="253"/>
      <c r="J22" s="253"/>
      <c r="K22" s="253"/>
      <c r="L22" s="253"/>
      <c r="M22" s="155"/>
      <c r="N22" s="155"/>
      <c r="O22" s="376"/>
      <c r="P22" s="376"/>
      <c r="Q22" s="376"/>
      <c r="R22" s="376"/>
      <c r="S22" s="376"/>
      <c r="T22" s="376"/>
      <c r="U22" s="376"/>
      <c r="V22" s="376"/>
      <c r="W22" s="228" t="s">
        <v>32</v>
      </c>
      <c r="X22" s="228"/>
      <c r="Y22" s="228"/>
      <c r="Z22" s="155"/>
      <c r="AA22" s="155"/>
      <c r="AB22" s="155"/>
      <c r="AC22" s="155"/>
      <c r="AD22" s="155"/>
      <c r="AE22" s="230"/>
      <c r="AF22" s="13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s="12" customFormat="1" ht="18.2" customHeight="1" x14ac:dyDescent="0.2">
      <c r="A23" s="246" t="s">
        <v>57</v>
      </c>
      <c r="B23" s="247"/>
      <c r="C23" s="247"/>
      <c r="D23" s="247"/>
      <c r="E23" s="155"/>
      <c r="F23" s="155"/>
      <c r="G23" s="247" t="s">
        <v>141</v>
      </c>
      <c r="H23" s="253"/>
      <c r="I23" s="253"/>
      <c r="J23" s="253"/>
      <c r="K23" s="253"/>
      <c r="L23" s="253"/>
      <c r="M23" s="155"/>
      <c r="N23" s="155"/>
      <c r="O23" s="376"/>
      <c r="P23" s="376"/>
      <c r="Q23" s="376"/>
      <c r="R23" s="376"/>
      <c r="S23" s="376"/>
      <c r="T23" s="376"/>
      <c r="U23" s="376"/>
      <c r="V23" s="376"/>
      <c r="W23" s="228" t="s">
        <v>33</v>
      </c>
      <c r="X23" s="228"/>
      <c r="Y23" s="228"/>
      <c r="Z23" s="155"/>
      <c r="AA23" s="155"/>
      <c r="AB23" s="155"/>
      <c r="AC23" s="155"/>
      <c r="AD23" s="155"/>
      <c r="AE23" s="230"/>
      <c r="AF23" s="13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s="12" customFormat="1" ht="18.2" customHeight="1" x14ac:dyDescent="0.2">
      <c r="A24" s="246" t="s">
        <v>58</v>
      </c>
      <c r="B24" s="247"/>
      <c r="C24" s="247"/>
      <c r="D24" s="247"/>
      <c r="E24" s="155"/>
      <c r="F24" s="155"/>
      <c r="G24" s="247" t="s">
        <v>140</v>
      </c>
      <c r="H24" s="247"/>
      <c r="I24" s="247"/>
      <c r="J24" s="247"/>
      <c r="K24" s="247"/>
      <c r="L24" s="247"/>
      <c r="M24" s="155"/>
      <c r="N24" s="155"/>
      <c r="O24" s="376"/>
      <c r="P24" s="376"/>
      <c r="Q24" s="376"/>
      <c r="R24" s="376"/>
      <c r="S24" s="376"/>
      <c r="T24" s="376"/>
      <c r="U24" s="376"/>
      <c r="V24" s="376"/>
      <c r="W24" s="228" t="s">
        <v>125</v>
      </c>
      <c r="X24" s="228"/>
      <c r="Y24" s="228"/>
      <c r="Z24" s="155"/>
      <c r="AA24" s="155"/>
      <c r="AB24" s="155"/>
      <c r="AC24" s="155"/>
      <c r="AD24" s="155"/>
      <c r="AE24" s="230"/>
      <c r="AF24" s="13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s="12" customFormat="1" ht="18.2" customHeight="1" x14ac:dyDescent="0.25">
      <c r="A25" s="339" t="s">
        <v>173</v>
      </c>
      <c r="B25" s="340"/>
      <c r="C25" s="340"/>
      <c r="D25" s="340"/>
      <c r="E25" s="341">
        <f>E18+E19+E20+E21+E22+E23+E24</f>
        <v>0</v>
      </c>
      <c r="F25" s="341"/>
      <c r="G25" s="247" t="s">
        <v>139</v>
      </c>
      <c r="H25" s="253"/>
      <c r="I25" s="253"/>
      <c r="J25" s="253"/>
      <c r="K25" s="253"/>
      <c r="L25" s="253"/>
      <c r="M25" s="342"/>
      <c r="N25" s="342"/>
      <c r="O25" s="376"/>
      <c r="P25" s="376"/>
      <c r="Q25" s="376"/>
      <c r="R25" s="376"/>
      <c r="S25" s="376"/>
      <c r="T25" s="376"/>
      <c r="U25" s="376"/>
      <c r="V25" s="376"/>
      <c r="W25" s="340" t="s">
        <v>173</v>
      </c>
      <c r="X25" s="340"/>
      <c r="Y25" s="340"/>
      <c r="Z25" s="152">
        <f>SUM(Z19:AB24)</f>
        <v>0</v>
      </c>
      <c r="AA25" s="153"/>
      <c r="AB25" s="154"/>
      <c r="AC25" s="152">
        <f>SUM(AC19:AE24)</f>
        <v>0</v>
      </c>
      <c r="AD25" s="153"/>
      <c r="AE25" s="252"/>
      <c r="AG25" s="10"/>
      <c r="AH25" s="8"/>
      <c r="AI25" s="9"/>
      <c r="AJ25" s="9"/>
      <c r="AK25" s="9"/>
      <c r="AL25" s="7"/>
      <c r="AM25" s="7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s="12" customFormat="1" ht="18.2" customHeight="1" x14ac:dyDescent="0.2">
      <c r="A26" s="176" t="s">
        <v>87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8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s="12" customFormat="1" ht="18.2" customHeight="1" x14ac:dyDescent="0.2">
      <c r="A27" s="161" t="s">
        <v>35</v>
      </c>
      <c r="B27" s="162"/>
      <c r="C27" s="162"/>
      <c r="D27" s="162"/>
      <c r="E27" s="162"/>
      <c r="F27" s="162"/>
      <c r="G27" s="162"/>
      <c r="H27" s="163"/>
      <c r="I27" s="168" t="s">
        <v>12</v>
      </c>
      <c r="J27" s="169"/>
      <c r="K27" s="250" t="s">
        <v>11</v>
      </c>
      <c r="L27" s="251"/>
      <c r="M27" s="171" t="s">
        <v>16</v>
      </c>
      <c r="N27" s="171"/>
      <c r="O27" s="254"/>
      <c r="P27" s="164" t="s">
        <v>47</v>
      </c>
      <c r="Q27" s="162"/>
      <c r="R27" s="162"/>
      <c r="S27" s="162"/>
      <c r="T27" s="162"/>
      <c r="U27" s="162"/>
      <c r="V27" s="162"/>
      <c r="W27" s="162"/>
      <c r="X27" s="163"/>
      <c r="Y27" s="168" t="s">
        <v>12</v>
      </c>
      <c r="Z27" s="169"/>
      <c r="AA27" s="250" t="s">
        <v>11</v>
      </c>
      <c r="AB27" s="251"/>
      <c r="AC27" s="171" t="s">
        <v>16</v>
      </c>
      <c r="AD27" s="171"/>
      <c r="AE27" s="172"/>
      <c r="AF27" s="17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s="12" customFormat="1" ht="18.2" customHeight="1" x14ac:dyDescent="0.2">
      <c r="A28" s="275" t="s">
        <v>34</v>
      </c>
      <c r="B28" s="266" t="s">
        <v>215</v>
      </c>
      <c r="C28" s="267"/>
      <c r="D28" s="267"/>
      <c r="E28" s="267"/>
      <c r="F28" s="267"/>
      <c r="G28" s="267"/>
      <c r="H28" s="268"/>
      <c r="I28" s="173"/>
      <c r="J28" s="174"/>
      <c r="K28" s="173"/>
      <c r="L28" s="174"/>
      <c r="M28" s="203">
        <f t="shared" ref="M28:M37" si="0">SUM(I28:L28)</f>
        <v>0</v>
      </c>
      <c r="N28" s="204"/>
      <c r="O28" s="205"/>
      <c r="P28" s="195" t="s">
        <v>34</v>
      </c>
      <c r="Q28" s="266" t="s">
        <v>17</v>
      </c>
      <c r="R28" s="267"/>
      <c r="S28" s="267"/>
      <c r="T28" s="267"/>
      <c r="U28" s="267"/>
      <c r="V28" s="267"/>
      <c r="W28" s="267"/>
      <c r="X28" s="268"/>
      <c r="Y28" s="173"/>
      <c r="Z28" s="174"/>
      <c r="AA28" s="173"/>
      <c r="AB28" s="174"/>
      <c r="AC28" s="186">
        <f>SUM(Y28+AA28)</f>
        <v>0</v>
      </c>
      <c r="AD28" s="187"/>
      <c r="AE28" s="188"/>
      <c r="AF28" s="17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s="20" customFormat="1" ht="18.2" customHeight="1" x14ac:dyDescent="0.2">
      <c r="A29" s="275"/>
      <c r="B29" s="201" t="s">
        <v>44</v>
      </c>
      <c r="C29" s="106"/>
      <c r="D29" s="106"/>
      <c r="E29" s="106"/>
      <c r="F29" s="106"/>
      <c r="G29" s="106"/>
      <c r="H29" s="202"/>
      <c r="I29" s="144"/>
      <c r="J29" s="145"/>
      <c r="K29" s="144"/>
      <c r="L29" s="145"/>
      <c r="M29" s="198">
        <f t="shared" si="0"/>
        <v>0</v>
      </c>
      <c r="N29" s="199"/>
      <c r="O29" s="200"/>
      <c r="P29" s="196"/>
      <c r="Q29" s="201" t="s">
        <v>10</v>
      </c>
      <c r="R29" s="106"/>
      <c r="S29" s="106"/>
      <c r="T29" s="106"/>
      <c r="U29" s="106"/>
      <c r="V29" s="106"/>
      <c r="W29" s="106"/>
      <c r="X29" s="202"/>
      <c r="Y29" s="144"/>
      <c r="Z29" s="145"/>
      <c r="AA29" s="144"/>
      <c r="AB29" s="145"/>
      <c r="AC29" s="139">
        <f>SUM(Y29+AA29)</f>
        <v>0</v>
      </c>
      <c r="AD29" s="140"/>
      <c r="AE29" s="141"/>
      <c r="AF29" s="18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</row>
    <row r="30" spans="1:55" s="12" customFormat="1" ht="18.2" customHeight="1" x14ac:dyDescent="0.2">
      <c r="A30" s="275"/>
      <c r="B30" s="201" t="s">
        <v>45</v>
      </c>
      <c r="C30" s="106"/>
      <c r="D30" s="106"/>
      <c r="E30" s="106"/>
      <c r="F30" s="106"/>
      <c r="G30" s="106"/>
      <c r="H30" s="202"/>
      <c r="I30" s="144"/>
      <c r="J30" s="145"/>
      <c r="K30" s="144"/>
      <c r="L30" s="145"/>
      <c r="M30" s="198">
        <f t="shared" si="0"/>
        <v>0</v>
      </c>
      <c r="N30" s="199"/>
      <c r="O30" s="200"/>
      <c r="P30" s="196"/>
      <c r="Q30" s="201" t="s">
        <v>48</v>
      </c>
      <c r="R30" s="106"/>
      <c r="S30" s="106"/>
      <c r="T30" s="106"/>
      <c r="U30" s="106"/>
      <c r="V30" s="106"/>
      <c r="W30" s="106"/>
      <c r="X30" s="202"/>
      <c r="Y30" s="144"/>
      <c r="Z30" s="145"/>
      <c r="AA30" s="144"/>
      <c r="AB30" s="145"/>
      <c r="AC30" s="223">
        <f>SUM(Y30+AA30)</f>
        <v>0</v>
      </c>
      <c r="AD30" s="224"/>
      <c r="AE30" s="225"/>
      <c r="AF30" s="21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s="12" customFormat="1" ht="18.2" customHeight="1" x14ac:dyDescent="0.2">
      <c r="A31" s="275"/>
      <c r="B31" s="201" t="s">
        <v>10</v>
      </c>
      <c r="C31" s="106"/>
      <c r="D31" s="106"/>
      <c r="E31" s="106"/>
      <c r="F31" s="106"/>
      <c r="G31" s="106"/>
      <c r="H31" s="202"/>
      <c r="I31" s="144"/>
      <c r="J31" s="145"/>
      <c r="K31" s="144"/>
      <c r="L31" s="145"/>
      <c r="M31" s="198">
        <f t="shared" si="0"/>
        <v>0</v>
      </c>
      <c r="N31" s="199"/>
      <c r="O31" s="200"/>
      <c r="P31" s="196"/>
      <c r="Q31" s="366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8"/>
      <c r="AF31" s="21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s="12" customFormat="1" ht="18.2" customHeight="1" x14ac:dyDescent="0.2">
      <c r="A32" s="275"/>
      <c r="B32" s="269" t="s">
        <v>214</v>
      </c>
      <c r="C32" s="270"/>
      <c r="D32" s="270"/>
      <c r="E32" s="270"/>
      <c r="F32" s="270"/>
      <c r="G32" s="270"/>
      <c r="H32" s="271"/>
      <c r="I32" s="144"/>
      <c r="J32" s="145"/>
      <c r="K32" s="144"/>
      <c r="L32" s="145"/>
      <c r="M32" s="198">
        <f t="shared" si="0"/>
        <v>0</v>
      </c>
      <c r="N32" s="199"/>
      <c r="O32" s="200"/>
      <c r="P32" s="196"/>
      <c r="Q32" s="369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1"/>
      <c r="AF32" s="21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s="12" customFormat="1" ht="18.2" customHeight="1" x14ac:dyDescent="0.2">
      <c r="A33" s="276"/>
      <c r="B33" s="272" t="s">
        <v>43</v>
      </c>
      <c r="C33" s="273"/>
      <c r="D33" s="273"/>
      <c r="E33" s="273"/>
      <c r="F33" s="273"/>
      <c r="G33" s="273"/>
      <c r="H33" s="274"/>
      <c r="I33" s="264"/>
      <c r="J33" s="265"/>
      <c r="K33" s="264"/>
      <c r="L33" s="265"/>
      <c r="M33" s="277">
        <f t="shared" si="0"/>
        <v>0</v>
      </c>
      <c r="N33" s="278"/>
      <c r="O33" s="279"/>
      <c r="P33" s="197"/>
      <c r="Q33" s="372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4"/>
      <c r="AF33" s="21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12" customFormat="1" ht="18.2" customHeight="1" x14ac:dyDescent="0.2">
      <c r="A34" s="217" t="s">
        <v>142</v>
      </c>
      <c r="B34" s="266" t="s">
        <v>10</v>
      </c>
      <c r="C34" s="267"/>
      <c r="D34" s="267"/>
      <c r="E34" s="267"/>
      <c r="F34" s="267"/>
      <c r="G34" s="267"/>
      <c r="H34" s="268"/>
      <c r="I34" s="179"/>
      <c r="J34" s="180"/>
      <c r="K34" s="179"/>
      <c r="L34" s="180"/>
      <c r="M34" s="203">
        <f t="shared" si="0"/>
        <v>0</v>
      </c>
      <c r="N34" s="204"/>
      <c r="O34" s="205"/>
      <c r="P34" s="280" t="s">
        <v>142</v>
      </c>
      <c r="Q34" s="266" t="s">
        <v>44</v>
      </c>
      <c r="R34" s="267"/>
      <c r="S34" s="267"/>
      <c r="T34" s="267"/>
      <c r="U34" s="267"/>
      <c r="V34" s="267"/>
      <c r="W34" s="267"/>
      <c r="X34" s="268"/>
      <c r="Y34" s="179"/>
      <c r="Z34" s="180"/>
      <c r="AA34" s="179"/>
      <c r="AB34" s="180"/>
      <c r="AC34" s="186">
        <f t="shared" ref="AC34:AC40" si="1">SUM(Y34+AA34)</f>
        <v>0</v>
      </c>
      <c r="AD34" s="187"/>
      <c r="AE34" s="188"/>
      <c r="AF34" s="21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s="20" customFormat="1" ht="18.2" customHeight="1" x14ac:dyDescent="0.2">
      <c r="A35" s="218"/>
      <c r="B35" s="201" t="s">
        <v>13</v>
      </c>
      <c r="C35" s="106"/>
      <c r="D35" s="106"/>
      <c r="E35" s="106"/>
      <c r="F35" s="106"/>
      <c r="G35" s="106"/>
      <c r="H35" s="202"/>
      <c r="I35" s="144"/>
      <c r="J35" s="145"/>
      <c r="K35" s="144"/>
      <c r="L35" s="145"/>
      <c r="M35" s="198">
        <f t="shared" si="0"/>
        <v>0</v>
      </c>
      <c r="N35" s="199"/>
      <c r="O35" s="200"/>
      <c r="P35" s="280"/>
      <c r="Q35" s="201" t="s">
        <v>10</v>
      </c>
      <c r="R35" s="106"/>
      <c r="S35" s="106"/>
      <c r="T35" s="106"/>
      <c r="U35" s="106"/>
      <c r="V35" s="106"/>
      <c r="W35" s="106"/>
      <c r="X35" s="202"/>
      <c r="Y35" s="144"/>
      <c r="Z35" s="145"/>
      <c r="AA35" s="144"/>
      <c r="AB35" s="145"/>
      <c r="AC35" s="139">
        <f t="shared" si="1"/>
        <v>0</v>
      </c>
      <c r="AD35" s="140"/>
      <c r="AE35" s="141"/>
      <c r="AF35" s="21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</row>
    <row r="36" spans="1:55" s="12" customFormat="1" ht="18.2" customHeight="1" x14ac:dyDescent="0.2">
      <c r="A36" s="218"/>
      <c r="B36" s="201" t="s">
        <v>14</v>
      </c>
      <c r="C36" s="106"/>
      <c r="D36" s="106"/>
      <c r="E36" s="106"/>
      <c r="F36" s="106"/>
      <c r="G36" s="106"/>
      <c r="H36" s="202"/>
      <c r="I36" s="144"/>
      <c r="J36" s="145"/>
      <c r="K36" s="144"/>
      <c r="L36" s="145"/>
      <c r="M36" s="198">
        <f t="shared" si="0"/>
        <v>0</v>
      </c>
      <c r="N36" s="199"/>
      <c r="O36" s="200"/>
      <c r="P36" s="280"/>
      <c r="Q36" s="201" t="s">
        <v>13</v>
      </c>
      <c r="R36" s="106"/>
      <c r="S36" s="106"/>
      <c r="T36" s="106"/>
      <c r="U36" s="106"/>
      <c r="V36" s="106"/>
      <c r="W36" s="106"/>
      <c r="X36" s="202"/>
      <c r="Y36" s="144"/>
      <c r="Z36" s="145"/>
      <c r="AA36" s="144"/>
      <c r="AB36" s="145"/>
      <c r="AC36" s="139">
        <f t="shared" si="1"/>
        <v>0</v>
      </c>
      <c r="AD36" s="140"/>
      <c r="AE36" s="141"/>
      <c r="AF36" s="21"/>
      <c r="AG36" s="22"/>
      <c r="AH36" s="15"/>
      <c r="AI36" s="15"/>
      <c r="AJ36" s="23"/>
      <c r="AK36" s="23"/>
      <c r="AL36" s="22"/>
      <c r="AM36" s="21"/>
      <c r="AN36" s="21"/>
      <c r="AO36" s="21"/>
      <c r="AP36" s="21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12" customFormat="1" ht="18.2" customHeight="1" thickBot="1" x14ac:dyDescent="0.25">
      <c r="A37" s="219"/>
      <c r="B37" s="220" t="s">
        <v>15</v>
      </c>
      <c r="C37" s="221"/>
      <c r="D37" s="221"/>
      <c r="E37" s="221"/>
      <c r="F37" s="221"/>
      <c r="G37" s="221"/>
      <c r="H37" s="222"/>
      <c r="I37" s="215" t="s">
        <v>188</v>
      </c>
      <c r="J37" s="216"/>
      <c r="K37" s="181"/>
      <c r="L37" s="182"/>
      <c r="M37" s="282">
        <f t="shared" si="0"/>
        <v>0</v>
      </c>
      <c r="N37" s="283"/>
      <c r="O37" s="284"/>
      <c r="P37" s="281"/>
      <c r="Q37" s="220" t="s">
        <v>14</v>
      </c>
      <c r="R37" s="221"/>
      <c r="S37" s="221"/>
      <c r="T37" s="221"/>
      <c r="U37" s="221"/>
      <c r="V37" s="221"/>
      <c r="W37" s="221"/>
      <c r="X37" s="222"/>
      <c r="Y37" s="181"/>
      <c r="Z37" s="182"/>
      <c r="AA37" s="181"/>
      <c r="AB37" s="182"/>
      <c r="AC37" s="183">
        <f t="shared" si="1"/>
        <v>0</v>
      </c>
      <c r="AD37" s="184"/>
      <c r="AE37" s="185"/>
      <c r="AF37" s="24"/>
      <c r="AG37" s="10"/>
      <c r="AH37" s="25"/>
      <c r="AI37" s="26"/>
      <c r="AJ37" s="26"/>
      <c r="AK37" s="19"/>
      <c r="AL37" s="19"/>
      <c r="AM37" s="24"/>
      <c r="AN37" s="24"/>
      <c r="AO37" s="24"/>
      <c r="AP37" s="24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12" customFormat="1" ht="18.2" customHeight="1" thickTop="1" x14ac:dyDescent="0.2">
      <c r="A38" s="206" t="s">
        <v>46</v>
      </c>
      <c r="B38" s="207"/>
      <c r="C38" s="207"/>
      <c r="D38" s="207"/>
      <c r="E38" s="207"/>
      <c r="F38" s="207"/>
      <c r="G38" s="207"/>
      <c r="H38" s="208"/>
      <c r="I38" s="213"/>
      <c r="J38" s="214"/>
      <c r="K38" s="213"/>
      <c r="L38" s="259"/>
      <c r="M38" s="260">
        <f>I38+K38</f>
        <v>0</v>
      </c>
      <c r="N38" s="261"/>
      <c r="O38" s="262"/>
      <c r="P38" s="258" t="s">
        <v>184</v>
      </c>
      <c r="Q38" s="207"/>
      <c r="R38" s="207"/>
      <c r="S38" s="207"/>
      <c r="T38" s="207"/>
      <c r="U38" s="207"/>
      <c r="V38" s="207"/>
      <c r="W38" s="207"/>
      <c r="X38" s="208"/>
      <c r="Y38" s="142">
        <f>(Y28+Y29+Y30)-(Y34+Y35+Y36+Y37)</f>
        <v>0</v>
      </c>
      <c r="Z38" s="143"/>
      <c r="AA38" s="142">
        <f>(AA28+AA29+AA30)-(AA34+AA35+AA36+AA37)</f>
        <v>0</v>
      </c>
      <c r="AB38" s="143"/>
      <c r="AC38" s="192">
        <f>(AC28+AC29+AC30)-(AC34+AC35+AC36+AC37)</f>
        <v>0</v>
      </c>
      <c r="AD38" s="193"/>
      <c r="AE38" s="194"/>
      <c r="AF38" s="24"/>
      <c r="AG38" s="10"/>
      <c r="AH38" s="25"/>
      <c r="AI38" s="26"/>
      <c r="AJ38" s="26"/>
      <c r="AK38" s="19"/>
      <c r="AL38" s="19"/>
      <c r="AM38" s="24"/>
      <c r="AN38" s="24"/>
      <c r="AO38" s="24"/>
      <c r="AP38" s="24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12" customFormat="1" ht="18.2" customHeight="1" x14ac:dyDescent="0.2">
      <c r="A39" s="209" t="s">
        <v>184</v>
      </c>
      <c r="B39" s="210"/>
      <c r="C39" s="210"/>
      <c r="D39" s="210"/>
      <c r="E39" s="210"/>
      <c r="F39" s="210"/>
      <c r="G39" s="210"/>
      <c r="H39" s="211"/>
      <c r="I39" s="212">
        <f>(I29+I30+I31+I32+I33)-(I34+I35+I36)</f>
        <v>0</v>
      </c>
      <c r="J39" s="212"/>
      <c r="K39" s="212">
        <f>(K29+K30+K31+K32+K33)-(K34+K35+K36)</f>
        <v>0</v>
      </c>
      <c r="L39" s="212"/>
      <c r="M39" s="255">
        <f>I39+K39</f>
        <v>0</v>
      </c>
      <c r="N39" s="256"/>
      <c r="O39" s="257"/>
      <c r="P39" s="164" t="s">
        <v>182</v>
      </c>
      <c r="Q39" s="162"/>
      <c r="R39" s="162"/>
      <c r="S39" s="162"/>
      <c r="T39" s="162"/>
      <c r="U39" s="162"/>
      <c r="V39" s="162"/>
      <c r="W39" s="162"/>
      <c r="X39" s="163"/>
      <c r="Y39" s="156"/>
      <c r="Z39" s="175"/>
      <c r="AA39" s="156"/>
      <c r="AB39" s="175"/>
      <c r="AC39" s="170">
        <f t="shared" si="1"/>
        <v>0</v>
      </c>
      <c r="AD39" s="171"/>
      <c r="AE39" s="172"/>
      <c r="AF39" s="27"/>
      <c r="AG39" s="10"/>
      <c r="AH39" s="14"/>
      <c r="AI39" s="14"/>
      <c r="AJ39" s="14"/>
      <c r="AK39" s="10"/>
      <c r="AL39" s="10"/>
      <c r="AM39" s="27"/>
      <c r="AN39" s="27"/>
      <c r="AO39" s="27"/>
      <c r="AP39" s="27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12" customFormat="1" ht="18.2" customHeight="1" x14ac:dyDescent="0.2">
      <c r="A40" s="161" t="s">
        <v>180</v>
      </c>
      <c r="B40" s="162"/>
      <c r="C40" s="162"/>
      <c r="D40" s="162"/>
      <c r="E40" s="162"/>
      <c r="F40" s="162"/>
      <c r="G40" s="162"/>
      <c r="H40" s="163"/>
      <c r="I40" s="156"/>
      <c r="J40" s="157"/>
      <c r="K40" s="156"/>
      <c r="L40" s="157"/>
      <c r="M40" s="255">
        <f>I40+K40</f>
        <v>0</v>
      </c>
      <c r="N40" s="256"/>
      <c r="O40" s="257"/>
      <c r="P40" s="164" t="s">
        <v>183</v>
      </c>
      <c r="Q40" s="162"/>
      <c r="R40" s="162"/>
      <c r="S40" s="162"/>
      <c r="T40" s="162"/>
      <c r="U40" s="162"/>
      <c r="V40" s="162"/>
      <c r="W40" s="162"/>
      <c r="X40" s="163"/>
      <c r="Y40" s="168">
        <f>Y38+Y39</f>
        <v>0</v>
      </c>
      <c r="Z40" s="169"/>
      <c r="AA40" s="168">
        <f>AA38+AA39</f>
        <v>0</v>
      </c>
      <c r="AB40" s="169"/>
      <c r="AC40" s="170">
        <f t="shared" si="1"/>
        <v>0</v>
      </c>
      <c r="AD40" s="171"/>
      <c r="AE40" s="172"/>
      <c r="AF40" s="27"/>
      <c r="AG40" s="10"/>
      <c r="AH40" s="14"/>
      <c r="AI40" s="14"/>
      <c r="AJ40" s="14"/>
      <c r="AK40" s="10"/>
      <c r="AL40" s="10"/>
      <c r="AM40" s="27"/>
      <c r="AN40" s="27"/>
      <c r="AO40" s="27"/>
      <c r="AP40" s="27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12" customFormat="1" ht="18.2" customHeight="1" thickBot="1" x14ac:dyDescent="0.25">
      <c r="A41" s="158" t="s">
        <v>181</v>
      </c>
      <c r="B41" s="159"/>
      <c r="C41" s="159"/>
      <c r="D41" s="159"/>
      <c r="E41" s="159"/>
      <c r="F41" s="159"/>
      <c r="G41" s="159"/>
      <c r="H41" s="160"/>
      <c r="I41" s="166">
        <f>SUM(I40+I39)</f>
        <v>0</v>
      </c>
      <c r="J41" s="167"/>
      <c r="K41" s="166">
        <f>SUM(K40+K39)</f>
        <v>0</v>
      </c>
      <c r="L41" s="167"/>
      <c r="M41" s="189">
        <f>I41+K41</f>
        <v>0</v>
      </c>
      <c r="N41" s="190"/>
      <c r="O41" s="285"/>
      <c r="P41" s="165" t="s">
        <v>158</v>
      </c>
      <c r="Q41" s="159"/>
      <c r="R41" s="159"/>
      <c r="S41" s="159"/>
      <c r="T41" s="159"/>
      <c r="U41" s="159"/>
      <c r="V41" s="159"/>
      <c r="W41" s="159"/>
      <c r="X41" s="160"/>
      <c r="Y41" s="166">
        <f>I41+Y40</f>
        <v>0</v>
      </c>
      <c r="Z41" s="167"/>
      <c r="AA41" s="166">
        <f>K41+AA40</f>
        <v>0</v>
      </c>
      <c r="AB41" s="167"/>
      <c r="AC41" s="189">
        <f>SUM(Y41+AA41)</f>
        <v>0</v>
      </c>
      <c r="AD41" s="190"/>
      <c r="AE41" s="191"/>
      <c r="AF41" s="21"/>
      <c r="AG41" s="22"/>
      <c r="AH41" s="15"/>
      <c r="AI41" s="15"/>
      <c r="AJ41" s="15"/>
      <c r="AK41" s="23"/>
      <c r="AL41" s="23"/>
      <c r="AM41" s="21"/>
      <c r="AN41" s="21"/>
      <c r="AO41" s="21"/>
      <c r="AP41" s="21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12" customFormat="1" ht="23.25" customHeight="1" x14ac:dyDescent="0.2">
      <c r="A42" s="146" t="s">
        <v>174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8"/>
      <c r="AF42" s="21"/>
      <c r="AG42" s="22"/>
      <c r="AH42" s="15"/>
      <c r="AI42" s="15"/>
      <c r="AJ42" s="15"/>
      <c r="AK42" s="23"/>
      <c r="AL42" s="23"/>
      <c r="AM42" s="21"/>
      <c r="AN42" s="21"/>
      <c r="AO42" s="21"/>
      <c r="AP42" s="21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12" customFormat="1" ht="18.2" customHeight="1" x14ac:dyDescent="0.2">
      <c r="A43" s="176" t="s">
        <v>88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8"/>
      <c r="AF43" s="17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12" customFormat="1" ht="16.899999999999999" customHeight="1" x14ac:dyDescent="0.2">
      <c r="A44" s="301" t="s">
        <v>77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3"/>
      <c r="P44" s="307" t="s">
        <v>78</v>
      </c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8"/>
      <c r="AG44" s="15"/>
      <c r="AH44" s="13"/>
      <c r="AI44" s="13"/>
      <c r="AJ44" s="14"/>
      <c r="AK44" s="14"/>
      <c r="AL44" s="14"/>
      <c r="AM44" s="13"/>
      <c r="AN44" s="13"/>
      <c r="AO44" s="13"/>
      <c r="AP44" s="13"/>
      <c r="AQ44" s="23"/>
      <c r="AR44" s="23"/>
      <c r="AS44" s="14"/>
      <c r="AT44" s="10"/>
      <c r="AU44" s="10"/>
      <c r="AV44" s="14"/>
      <c r="AW44" s="14"/>
      <c r="AX44" s="14"/>
      <c r="AY44" s="14"/>
      <c r="AZ44" s="14"/>
      <c r="BA44" s="10"/>
      <c r="BB44" s="10"/>
      <c r="BC44" s="10"/>
    </row>
    <row r="45" spans="1:55" s="12" customFormat="1" ht="16.899999999999999" customHeight="1" x14ac:dyDescent="0.2">
      <c r="A45" s="304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6"/>
      <c r="P45" s="309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10"/>
      <c r="AG45" s="15"/>
      <c r="AH45" s="13"/>
      <c r="AI45" s="13"/>
      <c r="AJ45" s="14"/>
      <c r="AK45" s="14"/>
      <c r="AL45" s="14"/>
      <c r="AM45" s="13"/>
      <c r="AN45" s="13"/>
      <c r="AO45" s="13"/>
      <c r="AP45" s="13"/>
      <c r="AQ45" s="23"/>
      <c r="AR45" s="23"/>
      <c r="AS45" s="14"/>
      <c r="AT45" s="10"/>
      <c r="AU45" s="10"/>
      <c r="AV45" s="14"/>
      <c r="AW45" s="14"/>
      <c r="AX45" s="14"/>
      <c r="AY45" s="14"/>
      <c r="AZ45" s="14"/>
      <c r="BA45" s="10"/>
      <c r="BB45" s="10"/>
      <c r="BC45" s="10"/>
    </row>
    <row r="46" spans="1:55" s="12" customFormat="1" ht="16.899999999999999" customHeight="1" x14ac:dyDescent="0.2">
      <c r="A46" s="138" t="s">
        <v>166</v>
      </c>
      <c r="B46" s="117"/>
      <c r="C46" s="117"/>
      <c r="D46" s="117"/>
      <c r="E46" s="117"/>
      <c r="F46" s="117"/>
      <c r="G46" s="117" t="s">
        <v>167</v>
      </c>
      <c r="H46" s="117"/>
      <c r="I46" s="117"/>
      <c r="J46" s="117"/>
      <c r="K46" s="117"/>
      <c r="L46" s="117"/>
      <c r="M46" s="117" t="s">
        <v>168</v>
      </c>
      <c r="N46" s="117"/>
      <c r="O46" s="44"/>
      <c r="P46" s="117" t="s">
        <v>166</v>
      </c>
      <c r="Q46" s="117"/>
      <c r="R46" s="117"/>
      <c r="S46" s="117"/>
      <c r="T46" s="117"/>
      <c r="U46" s="117"/>
      <c r="V46" s="117" t="s">
        <v>167</v>
      </c>
      <c r="W46" s="117"/>
      <c r="X46" s="117"/>
      <c r="Y46" s="117"/>
      <c r="Z46" s="117"/>
      <c r="AA46" s="117"/>
      <c r="AB46" s="117"/>
      <c r="AC46" s="117" t="s">
        <v>168</v>
      </c>
      <c r="AD46" s="117"/>
      <c r="AE46" s="68"/>
      <c r="AG46" s="15"/>
      <c r="AH46" s="13"/>
      <c r="AI46" s="13"/>
      <c r="AJ46" s="14"/>
      <c r="AK46" s="14"/>
      <c r="AL46" s="14"/>
      <c r="AM46" s="13"/>
      <c r="AN46" s="13"/>
      <c r="AO46" s="13"/>
      <c r="AP46" s="13"/>
      <c r="AQ46" s="23"/>
      <c r="AR46" s="23"/>
      <c r="AS46" s="14"/>
      <c r="AT46" s="10"/>
      <c r="AU46" s="10"/>
      <c r="AV46" s="14"/>
      <c r="AW46" s="14"/>
      <c r="AX46" s="14"/>
      <c r="AY46" s="14"/>
      <c r="AZ46" s="14"/>
      <c r="BA46" s="10"/>
      <c r="BB46" s="10"/>
      <c r="BC46" s="10"/>
    </row>
    <row r="47" spans="1:55" s="12" customFormat="1" ht="16.899999999999999" customHeight="1" x14ac:dyDescent="0.2">
      <c r="A47" s="100" t="s">
        <v>208</v>
      </c>
      <c r="B47" s="101"/>
      <c r="C47" s="101"/>
      <c r="D47" s="101"/>
      <c r="E47" s="101"/>
      <c r="F47" s="118"/>
      <c r="G47" s="60" t="s">
        <v>19</v>
      </c>
      <c r="H47" s="393"/>
      <c r="I47" s="393"/>
      <c r="J47" s="393"/>
      <c r="K47" s="393"/>
      <c r="L47" s="393"/>
      <c r="M47" s="392" t="e">
        <f>(H47/H$58)*100</f>
        <v>#DIV/0!</v>
      </c>
      <c r="N47" s="392"/>
      <c r="O47" s="32"/>
      <c r="P47" s="101" t="s">
        <v>208</v>
      </c>
      <c r="Q47" s="101"/>
      <c r="R47" s="101"/>
      <c r="S47" s="101"/>
      <c r="T47" s="101"/>
      <c r="U47" s="118"/>
      <c r="V47" s="136" t="s">
        <v>19</v>
      </c>
      <c r="W47" s="136"/>
      <c r="X47" s="392">
        <f>H72</f>
        <v>0</v>
      </c>
      <c r="Y47" s="392"/>
      <c r="Z47" s="392"/>
      <c r="AA47" s="392"/>
      <c r="AB47" s="392"/>
      <c r="AC47" s="392" t="e">
        <f>(X47/X$58)*100</f>
        <v>#DIV/0!</v>
      </c>
      <c r="AD47" s="392"/>
      <c r="AE47" s="68"/>
      <c r="AG47" s="15"/>
      <c r="AH47" s="13"/>
      <c r="AI47" s="13"/>
      <c r="AJ47" s="14"/>
      <c r="AK47" s="14"/>
      <c r="AL47" s="27"/>
      <c r="AM47" s="16"/>
      <c r="AN47" s="16"/>
      <c r="AO47" s="16"/>
      <c r="AP47" s="16"/>
      <c r="AQ47" s="14"/>
      <c r="AR47" s="14"/>
      <c r="AS47" s="14"/>
      <c r="AT47" s="10"/>
      <c r="AU47" s="10"/>
      <c r="AV47" s="27"/>
      <c r="AW47" s="16"/>
      <c r="AX47" s="16"/>
      <c r="AY47" s="16"/>
      <c r="AZ47" s="16"/>
      <c r="BA47" s="10"/>
      <c r="BB47" s="10"/>
      <c r="BC47" s="10"/>
    </row>
    <row r="48" spans="1:55" s="12" customFormat="1" ht="16.899999999999999" customHeight="1" x14ac:dyDescent="0.2">
      <c r="A48" s="311" t="s">
        <v>26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"/>
      <c r="P48" s="379" t="s">
        <v>26</v>
      </c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68"/>
      <c r="AG48" s="15"/>
      <c r="AH48" s="13"/>
      <c r="AI48" s="13"/>
      <c r="AJ48" s="14"/>
      <c r="AK48" s="14"/>
      <c r="AL48" s="27"/>
      <c r="AM48" s="13"/>
      <c r="AN48" s="13"/>
      <c r="AO48" s="13"/>
      <c r="AP48" s="13"/>
      <c r="AQ48" s="14"/>
      <c r="AR48" s="14"/>
      <c r="AS48" s="14"/>
      <c r="AT48" s="10"/>
      <c r="AU48" s="10"/>
      <c r="AV48" s="27"/>
      <c r="AW48" s="16"/>
      <c r="AX48" s="16"/>
      <c r="AY48" s="16"/>
      <c r="AZ48" s="16"/>
      <c r="BA48" s="10"/>
      <c r="BB48" s="10"/>
      <c r="BC48" s="10"/>
    </row>
    <row r="49" spans="1:55" s="12" customFormat="1" ht="16.899999999999999" customHeight="1" x14ac:dyDescent="0.2">
      <c r="A49" s="103" t="s">
        <v>160</v>
      </c>
      <c r="B49" s="104"/>
      <c r="C49" s="104"/>
      <c r="D49" s="104"/>
      <c r="E49" s="104"/>
      <c r="F49" s="104"/>
      <c r="G49" s="60" t="s">
        <v>19</v>
      </c>
      <c r="H49" s="90"/>
      <c r="I49" s="90"/>
      <c r="J49" s="90"/>
      <c r="K49" s="90"/>
      <c r="L49" s="90"/>
      <c r="M49" s="91" t="e">
        <f>(H49/H$58)*100</f>
        <v>#DIV/0!</v>
      </c>
      <c r="N49" s="91"/>
      <c r="O49" s="31"/>
      <c r="P49" s="104" t="s">
        <v>160</v>
      </c>
      <c r="Q49" s="104"/>
      <c r="R49" s="104"/>
      <c r="S49" s="104"/>
      <c r="T49" s="104"/>
      <c r="U49" s="104"/>
      <c r="V49" s="136" t="s">
        <v>19</v>
      </c>
      <c r="W49" s="136"/>
      <c r="X49" s="90"/>
      <c r="Y49" s="90"/>
      <c r="Z49" s="90"/>
      <c r="AA49" s="90"/>
      <c r="AB49" s="90"/>
      <c r="AC49" s="91" t="e">
        <f>(X49/X$58)*100</f>
        <v>#DIV/0!</v>
      </c>
      <c r="AD49" s="91"/>
      <c r="AE49" s="68"/>
      <c r="AG49" s="13"/>
      <c r="AH49" s="13"/>
      <c r="AI49" s="13"/>
      <c r="AJ49" s="14"/>
      <c r="AK49" s="14"/>
      <c r="AL49" s="27"/>
      <c r="AM49" s="16"/>
      <c r="AN49" s="16"/>
      <c r="AO49" s="16"/>
      <c r="AP49" s="16"/>
      <c r="AQ49" s="14"/>
      <c r="AR49" s="14"/>
      <c r="AS49" s="14"/>
      <c r="AT49" s="10"/>
      <c r="AU49" s="10"/>
      <c r="AV49" s="27"/>
      <c r="AW49" s="16"/>
      <c r="AX49" s="16"/>
      <c r="AY49" s="16"/>
      <c r="AZ49" s="16"/>
      <c r="BA49" s="10"/>
      <c r="BB49" s="10"/>
      <c r="BC49" s="10"/>
    </row>
    <row r="50" spans="1:55" s="12" customFormat="1" ht="16.899999999999999" customHeight="1" x14ac:dyDescent="0.2">
      <c r="A50" s="105" t="s">
        <v>161</v>
      </c>
      <c r="B50" s="106"/>
      <c r="C50" s="106"/>
      <c r="D50" s="106"/>
      <c r="E50" s="106"/>
      <c r="F50" s="106"/>
      <c r="G50" s="60" t="s">
        <v>19</v>
      </c>
      <c r="H50" s="90"/>
      <c r="I50" s="90"/>
      <c r="J50" s="90"/>
      <c r="K50" s="90"/>
      <c r="L50" s="90"/>
      <c r="M50" s="91" t="e">
        <f t="shared" ref="M50:M56" si="2">(H50/H$58)*100</f>
        <v>#DIV/0!</v>
      </c>
      <c r="N50" s="91"/>
      <c r="O50" s="31"/>
      <c r="P50" s="106" t="s">
        <v>161</v>
      </c>
      <c r="Q50" s="106"/>
      <c r="R50" s="106"/>
      <c r="S50" s="106"/>
      <c r="T50" s="106"/>
      <c r="U50" s="106"/>
      <c r="V50" s="313" t="s">
        <v>19</v>
      </c>
      <c r="W50" s="313"/>
      <c r="X50" s="90"/>
      <c r="Y50" s="90"/>
      <c r="Z50" s="90"/>
      <c r="AA50" s="90"/>
      <c r="AB50" s="90"/>
      <c r="AC50" s="91" t="e">
        <f t="shared" ref="AC50:AC56" si="3">(X50/X$58)*100</f>
        <v>#DIV/0!</v>
      </c>
      <c r="AD50" s="91"/>
      <c r="AE50" s="68"/>
      <c r="AG50" s="13"/>
      <c r="AH50" s="13"/>
      <c r="AI50" s="13"/>
      <c r="AJ50" s="14"/>
      <c r="AK50" s="14"/>
      <c r="AL50" s="27"/>
      <c r="AM50" s="16"/>
      <c r="AN50" s="16"/>
      <c r="AO50" s="16"/>
      <c r="AP50" s="16"/>
      <c r="AQ50" s="13"/>
      <c r="AR50" s="13"/>
      <c r="AS50" s="13"/>
      <c r="AT50" s="10"/>
      <c r="AU50" s="10"/>
      <c r="AV50" s="27"/>
      <c r="AW50" s="16"/>
      <c r="AX50" s="16"/>
      <c r="AY50" s="16"/>
      <c r="AZ50" s="16"/>
      <c r="BA50" s="10"/>
      <c r="BB50" s="10"/>
      <c r="BC50" s="10"/>
    </row>
    <row r="51" spans="1:55" s="12" customFormat="1" ht="16.899999999999999" customHeight="1" x14ac:dyDescent="0.2">
      <c r="A51" s="105" t="s">
        <v>162</v>
      </c>
      <c r="B51" s="106"/>
      <c r="C51" s="106"/>
      <c r="D51" s="106"/>
      <c r="E51" s="106"/>
      <c r="F51" s="106"/>
      <c r="G51" s="60" t="s">
        <v>19</v>
      </c>
      <c r="H51" s="90"/>
      <c r="I51" s="90"/>
      <c r="J51" s="90"/>
      <c r="K51" s="90"/>
      <c r="L51" s="90"/>
      <c r="M51" s="91" t="e">
        <f t="shared" si="2"/>
        <v>#DIV/0!</v>
      </c>
      <c r="N51" s="91"/>
      <c r="O51" s="31"/>
      <c r="P51" s="106" t="s">
        <v>162</v>
      </c>
      <c r="Q51" s="106"/>
      <c r="R51" s="106"/>
      <c r="S51" s="106"/>
      <c r="T51" s="106"/>
      <c r="U51" s="106"/>
      <c r="V51" s="313" t="s">
        <v>19</v>
      </c>
      <c r="W51" s="313"/>
      <c r="X51" s="90"/>
      <c r="Y51" s="90"/>
      <c r="Z51" s="90"/>
      <c r="AA51" s="90"/>
      <c r="AB51" s="90"/>
      <c r="AC51" s="91" t="e">
        <f t="shared" si="3"/>
        <v>#DIV/0!</v>
      </c>
      <c r="AD51" s="91"/>
      <c r="AE51" s="68"/>
      <c r="AG51" s="15"/>
      <c r="AH51" s="13"/>
      <c r="AI51" s="13"/>
      <c r="AJ51" s="13"/>
      <c r="AK51" s="13"/>
      <c r="AL51" s="27"/>
      <c r="AM51" s="16"/>
      <c r="AN51" s="16"/>
      <c r="AO51" s="16"/>
      <c r="AP51" s="16"/>
      <c r="AQ51" s="13"/>
      <c r="AR51" s="13"/>
      <c r="AS51" s="28"/>
      <c r="AT51" s="14"/>
      <c r="AU51" s="14"/>
      <c r="AV51" s="27"/>
      <c r="AW51" s="16"/>
      <c r="AX51" s="16"/>
      <c r="AY51" s="16"/>
      <c r="AZ51" s="16"/>
      <c r="BA51" s="10"/>
      <c r="BB51" s="10"/>
      <c r="BC51" s="10"/>
    </row>
    <row r="52" spans="1:55" s="12" customFormat="1" ht="16.899999999999999" customHeight="1" x14ac:dyDescent="0.2">
      <c r="A52" s="105" t="s">
        <v>163</v>
      </c>
      <c r="B52" s="106"/>
      <c r="C52" s="106"/>
      <c r="D52" s="106"/>
      <c r="E52" s="106"/>
      <c r="F52" s="106"/>
      <c r="G52" s="60" t="s">
        <v>19</v>
      </c>
      <c r="H52" s="90"/>
      <c r="I52" s="90"/>
      <c r="J52" s="90"/>
      <c r="K52" s="90"/>
      <c r="L52" s="90"/>
      <c r="M52" s="91" t="e">
        <f t="shared" si="2"/>
        <v>#DIV/0!</v>
      </c>
      <c r="N52" s="91"/>
      <c r="O52" s="31"/>
      <c r="P52" s="106" t="s">
        <v>163</v>
      </c>
      <c r="Q52" s="106"/>
      <c r="R52" s="106"/>
      <c r="S52" s="106"/>
      <c r="T52" s="106"/>
      <c r="U52" s="106"/>
      <c r="V52" s="313" t="s">
        <v>19</v>
      </c>
      <c r="W52" s="313"/>
      <c r="X52" s="90"/>
      <c r="Y52" s="90"/>
      <c r="Z52" s="90"/>
      <c r="AA52" s="90"/>
      <c r="AB52" s="90"/>
      <c r="AC52" s="91" t="e">
        <f t="shared" si="3"/>
        <v>#DIV/0!</v>
      </c>
      <c r="AD52" s="91"/>
      <c r="AE52" s="68"/>
      <c r="AG52" s="15"/>
      <c r="AH52" s="13"/>
      <c r="AI52" s="13"/>
      <c r="AJ52" s="14"/>
      <c r="AK52" s="14"/>
      <c r="AL52" s="27"/>
      <c r="AM52" s="16"/>
      <c r="AN52" s="16"/>
      <c r="AO52" s="16"/>
      <c r="AP52" s="16"/>
      <c r="AQ52" s="23"/>
      <c r="AR52" s="23"/>
      <c r="AS52" s="14"/>
      <c r="AT52" s="14"/>
      <c r="AU52" s="14"/>
      <c r="AV52" s="27"/>
      <c r="AW52" s="16"/>
      <c r="AX52" s="16"/>
      <c r="AY52" s="16"/>
      <c r="AZ52" s="16"/>
      <c r="BA52" s="10"/>
      <c r="BB52" s="10"/>
      <c r="BC52" s="10"/>
    </row>
    <row r="53" spans="1:55" s="12" customFormat="1" ht="16.899999999999999" customHeight="1" x14ac:dyDescent="0.2">
      <c r="A53" s="105" t="s">
        <v>164</v>
      </c>
      <c r="B53" s="106"/>
      <c r="C53" s="106"/>
      <c r="D53" s="106"/>
      <c r="E53" s="106"/>
      <c r="F53" s="106"/>
      <c r="G53" s="60" t="s">
        <v>19</v>
      </c>
      <c r="H53" s="90"/>
      <c r="I53" s="90"/>
      <c r="J53" s="90"/>
      <c r="K53" s="90"/>
      <c r="L53" s="90"/>
      <c r="M53" s="91" t="e">
        <f t="shared" si="2"/>
        <v>#DIV/0!</v>
      </c>
      <c r="N53" s="91"/>
      <c r="O53" s="31"/>
      <c r="P53" s="106" t="s">
        <v>164</v>
      </c>
      <c r="Q53" s="106"/>
      <c r="R53" s="106"/>
      <c r="S53" s="106"/>
      <c r="T53" s="106"/>
      <c r="U53" s="106"/>
      <c r="V53" s="313" t="s">
        <v>19</v>
      </c>
      <c r="W53" s="313"/>
      <c r="X53" s="90"/>
      <c r="Y53" s="90"/>
      <c r="Z53" s="90"/>
      <c r="AA53" s="90"/>
      <c r="AB53" s="90"/>
      <c r="AC53" s="91" t="e">
        <f t="shared" si="3"/>
        <v>#DIV/0!</v>
      </c>
      <c r="AD53" s="91"/>
      <c r="AE53" s="68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s="12" customFormat="1" ht="16.899999999999999" customHeight="1" x14ac:dyDescent="0.2">
      <c r="A54" s="105" t="s">
        <v>165</v>
      </c>
      <c r="B54" s="106"/>
      <c r="C54" s="106"/>
      <c r="D54" s="106"/>
      <c r="E54" s="106"/>
      <c r="F54" s="106"/>
      <c r="G54" s="60" t="s">
        <v>19</v>
      </c>
      <c r="H54" s="90"/>
      <c r="I54" s="90"/>
      <c r="J54" s="90"/>
      <c r="K54" s="90"/>
      <c r="L54" s="90"/>
      <c r="M54" s="91" t="e">
        <f t="shared" si="2"/>
        <v>#DIV/0!</v>
      </c>
      <c r="N54" s="91"/>
      <c r="O54" s="31"/>
      <c r="P54" s="106" t="s">
        <v>165</v>
      </c>
      <c r="Q54" s="106"/>
      <c r="R54" s="106"/>
      <c r="S54" s="106"/>
      <c r="T54" s="106"/>
      <c r="U54" s="106"/>
      <c r="V54" s="313" t="s">
        <v>19</v>
      </c>
      <c r="W54" s="313"/>
      <c r="X54" s="90"/>
      <c r="Y54" s="90"/>
      <c r="Z54" s="90"/>
      <c r="AA54" s="90"/>
      <c r="AB54" s="90"/>
      <c r="AC54" s="91" t="e">
        <f t="shared" si="3"/>
        <v>#DIV/0!</v>
      </c>
      <c r="AD54" s="91"/>
      <c r="AE54" s="68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</row>
    <row r="55" spans="1:55" s="12" customFormat="1" ht="16.899999999999999" customHeight="1" x14ac:dyDescent="0.2">
      <c r="A55" s="105" t="s">
        <v>169</v>
      </c>
      <c r="B55" s="106"/>
      <c r="C55" s="106"/>
      <c r="D55" s="106"/>
      <c r="E55" s="106"/>
      <c r="F55" s="106"/>
      <c r="G55" s="60" t="s">
        <v>19</v>
      </c>
      <c r="H55" s="90"/>
      <c r="I55" s="90"/>
      <c r="J55" s="90"/>
      <c r="K55" s="90"/>
      <c r="L55" s="90"/>
      <c r="M55" s="91" t="e">
        <f t="shared" si="2"/>
        <v>#DIV/0!</v>
      </c>
      <c r="N55" s="91"/>
      <c r="O55" s="32"/>
      <c r="P55" s="106" t="s">
        <v>169</v>
      </c>
      <c r="Q55" s="106"/>
      <c r="R55" s="106"/>
      <c r="S55" s="106"/>
      <c r="T55" s="106"/>
      <c r="U55" s="106"/>
      <c r="V55" s="313" t="s">
        <v>19</v>
      </c>
      <c r="W55" s="313"/>
      <c r="X55" s="90"/>
      <c r="Y55" s="90"/>
      <c r="Z55" s="90"/>
      <c r="AA55" s="90"/>
      <c r="AB55" s="90"/>
      <c r="AC55" s="91" t="e">
        <f t="shared" si="3"/>
        <v>#DIV/0!</v>
      </c>
      <c r="AD55" s="91"/>
      <c r="AE55" s="68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1:55" s="12" customFormat="1" ht="16.899999999999999" customHeight="1" thickBot="1" x14ac:dyDescent="0.25">
      <c r="A56" s="105" t="s">
        <v>79</v>
      </c>
      <c r="B56" s="106"/>
      <c r="C56" s="106"/>
      <c r="D56" s="106"/>
      <c r="E56" s="106"/>
      <c r="F56" s="106"/>
      <c r="G56" s="64" t="s">
        <v>19</v>
      </c>
      <c r="H56" s="92"/>
      <c r="I56" s="92"/>
      <c r="J56" s="92"/>
      <c r="K56" s="92"/>
      <c r="L56" s="92"/>
      <c r="M56" s="91" t="e">
        <f t="shared" si="2"/>
        <v>#DIV/0!</v>
      </c>
      <c r="N56" s="91"/>
      <c r="O56" s="32"/>
      <c r="P56" s="106" t="s">
        <v>79</v>
      </c>
      <c r="Q56" s="106"/>
      <c r="R56" s="106"/>
      <c r="S56" s="106"/>
      <c r="T56" s="106"/>
      <c r="U56" s="106"/>
      <c r="V56" s="114" t="s">
        <v>19</v>
      </c>
      <c r="W56" s="114"/>
      <c r="X56" s="92"/>
      <c r="Y56" s="92"/>
      <c r="Z56" s="92"/>
      <c r="AA56" s="92"/>
      <c r="AB56" s="92"/>
      <c r="AC56" s="91" t="e">
        <f t="shared" si="3"/>
        <v>#DIV/0!</v>
      </c>
      <c r="AD56" s="91"/>
      <c r="AE56" s="68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</row>
    <row r="57" spans="1:55" s="12" customFormat="1" ht="16.899999999999999" customHeight="1" x14ac:dyDescent="0.2">
      <c r="A57" s="119" t="s">
        <v>18</v>
      </c>
      <c r="B57" s="109"/>
      <c r="C57" s="109"/>
      <c r="D57" s="109"/>
      <c r="E57" s="109"/>
      <c r="F57" s="109"/>
      <c r="G57" s="47" t="s">
        <v>19</v>
      </c>
      <c r="H57" s="110">
        <f>SUM(H49:L56)</f>
        <v>0</v>
      </c>
      <c r="I57" s="110"/>
      <c r="J57" s="110"/>
      <c r="K57" s="110"/>
      <c r="L57" s="110"/>
      <c r="M57" s="94" t="e">
        <f>SUM(M49:M56)</f>
        <v>#DIV/0!</v>
      </c>
      <c r="N57" s="94"/>
      <c r="O57" s="32"/>
      <c r="P57" s="109" t="s">
        <v>18</v>
      </c>
      <c r="Q57" s="109"/>
      <c r="R57" s="109"/>
      <c r="S57" s="109"/>
      <c r="T57" s="109"/>
      <c r="U57" s="109"/>
      <c r="V57" s="115" t="s">
        <v>19</v>
      </c>
      <c r="W57" s="115"/>
      <c r="X57" s="110">
        <f>SUM(X49:AB56)</f>
        <v>0</v>
      </c>
      <c r="Y57" s="110"/>
      <c r="Z57" s="110"/>
      <c r="AA57" s="110"/>
      <c r="AB57" s="110"/>
      <c r="AC57" s="94" t="e">
        <f>SUM(AC49:AC56)</f>
        <v>#DIV/0!</v>
      </c>
      <c r="AD57" s="94"/>
      <c r="AE57" s="69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</row>
    <row r="58" spans="1:55" s="12" customFormat="1" ht="16.899999999999999" customHeight="1" thickBot="1" x14ac:dyDescent="0.25">
      <c r="A58" s="120" t="s">
        <v>24</v>
      </c>
      <c r="B58" s="111"/>
      <c r="C58" s="111"/>
      <c r="D58" s="111"/>
      <c r="E58" s="111"/>
      <c r="F58" s="111"/>
      <c r="G58" s="48" t="s">
        <v>19</v>
      </c>
      <c r="H58" s="112">
        <f>H47+H57</f>
        <v>0</v>
      </c>
      <c r="I58" s="112"/>
      <c r="J58" s="112"/>
      <c r="K58" s="112"/>
      <c r="L58" s="112"/>
      <c r="M58" s="113" t="e">
        <f>M47+M57</f>
        <v>#DIV/0!</v>
      </c>
      <c r="N58" s="113"/>
      <c r="O58" s="32"/>
      <c r="P58" s="111" t="s">
        <v>24</v>
      </c>
      <c r="Q58" s="111"/>
      <c r="R58" s="111"/>
      <c r="S58" s="111"/>
      <c r="T58" s="111"/>
      <c r="U58" s="111"/>
      <c r="V58" s="116" t="s">
        <v>19</v>
      </c>
      <c r="W58" s="116"/>
      <c r="X58" s="112">
        <f>X47+X57</f>
        <v>0</v>
      </c>
      <c r="Y58" s="112"/>
      <c r="Z58" s="112"/>
      <c r="AA58" s="112"/>
      <c r="AB58" s="112"/>
      <c r="AC58" s="113" t="e">
        <f>AC57+AC47</f>
        <v>#DIV/0!</v>
      </c>
      <c r="AD58" s="113"/>
      <c r="AE58" s="77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59" spans="1:55" s="12" customFormat="1" ht="16.899999999999999" customHeight="1" x14ac:dyDescent="0.2">
      <c r="A59" s="70"/>
      <c r="B59" s="49"/>
      <c r="C59" s="49"/>
      <c r="D59" s="49"/>
      <c r="E59" s="49"/>
      <c r="F59" s="49"/>
      <c r="G59" s="50"/>
      <c r="H59" s="51"/>
      <c r="I59" s="51"/>
      <c r="J59" s="51"/>
      <c r="K59" s="51"/>
      <c r="L59" s="51"/>
      <c r="M59" s="52"/>
      <c r="N59" s="52"/>
      <c r="O59" s="53"/>
      <c r="P59" s="49"/>
      <c r="Q59" s="49"/>
      <c r="R59" s="49"/>
      <c r="S59" s="49"/>
      <c r="T59" s="49"/>
      <c r="U59" s="49"/>
      <c r="V59" s="50"/>
      <c r="W59" s="50"/>
      <c r="X59" s="51"/>
      <c r="Y59" s="51"/>
      <c r="Z59" s="51"/>
      <c r="AA59" s="51"/>
      <c r="AB59" s="51"/>
      <c r="AC59" s="52"/>
      <c r="AD59" s="52"/>
      <c r="AE59" s="71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</row>
    <row r="60" spans="1:55" s="12" customFormat="1" ht="16.899999999999999" customHeight="1" x14ac:dyDescent="0.2">
      <c r="A60" s="377" t="s">
        <v>25</v>
      </c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94" t="s">
        <v>168</v>
      </c>
      <c r="N60" s="394"/>
      <c r="O60" s="31"/>
      <c r="P60" s="380" t="s">
        <v>25</v>
      </c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94" t="s">
        <v>168</v>
      </c>
      <c r="AD60" s="394"/>
      <c r="AE60" s="72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</row>
    <row r="61" spans="1:55" s="12" customFormat="1" ht="16.899999999999999" customHeight="1" x14ac:dyDescent="0.2">
      <c r="A61" s="103" t="s">
        <v>27</v>
      </c>
      <c r="B61" s="104"/>
      <c r="C61" s="104"/>
      <c r="D61" s="104"/>
      <c r="E61" s="104"/>
      <c r="F61" s="104"/>
      <c r="G61" s="60" t="s">
        <v>19</v>
      </c>
      <c r="H61" s="90"/>
      <c r="I61" s="90"/>
      <c r="J61" s="90"/>
      <c r="K61" s="90"/>
      <c r="L61" s="90"/>
      <c r="M61" s="91" t="e">
        <f>(H61/H$73)*100</f>
        <v>#DIV/0!</v>
      </c>
      <c r="N61" s="91"/>
      <c r="O61" s="31"/>
      <c r="P61" s="104" t="s">
        <v>27</v>
      </c>
      <c r="Q61" s="104"/>
      <c r="R61" s="104"/>
      <c r="S61" s="104"/>
      <c r="T61" s="104"/>
      <c r="U61" s="104"/>
      <c r="V61" s="136" t="s">
        <v>19</v>
      </c>
      <c r="W61" s="136"/>
      <c r="X61" s="90"/>
      <c r="Y61" s="90"/>
      <c r="Z61" s="90"/>
      <c r="AA61" s="90"/>
      <c r="AB61" s="90"/>
      <c r="AC61" s="91" t="e">
        <f>(X61/X$73)*100</f>
        <v>#DIV/0!</v>
      </c>
      <c r="AD61" s="91"/>
      <c r="AE61" s="73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</row>
    <row r="62" spans="1:55" s="12" customFormat="1" ht="16.899999999999999" customHeight="1" x14ac:dyDescent="0.2">
      <c r="A62" s="103" t="s">
        <v>28</v>
      </c>
      <c r="B62" s="104"/>
      <c r="C62" s="104"/>
      <c r="D62" s="104"/>
      <c r="E62" s="104"/>
      <c r="F62" s="104"/>
      <c r="G62" s="60" t="s">
        <v>19</v>
      </c>
      <c r="H62" s="90"/>
      <c r="I62" s="90"/>
      <c r="J62" s="90"/>
      <c r="K62" s="90"/>
      <c r="L62" s="90"/>
      <c r="M62" s="91" t="e">
        <f t="shared" ref="M62:M70" si="4">(H62/H$73)*100</f>
        <v>#DIV/0!</v>
      </c>
      <c r="N62" s="91"/>
      <c r="O62" s="31"/>
      <c r="P62" s="104" t="s">
        <v>28</v>
      </c>
      <c r="Q62" s="104"/>
      <c r="R62" s="104"/>
      <c r="S62" s="104"/>
      <c r="T62" s="104"/>
      <c r="U62" s="104"/>
      <c r="V62" s="313" t="s">
        <v>19</v>
      </c>
      <c r="W62" s="313"/>
      <c r="X62" s="90"/>
      <c r="Y62" s="90"/>
      <c r="Z62" s="90"/>
      <c r="AA62" s="90"/>
      <c r="AB62" s="90"/>
      <c r="AC62" s="91" t="e">
        <f t="shared" ref="AC62:AC70" si="5">(X62/X$73)*100</f>
        <v>#DIV/0!</v>
      </c>
      <c r="AD62" s="91"/>
      <c r="AE62" s="73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</row>
    <row r="63" spans="1:55" s="12" customFormat="1" ht="16.899999999999999" customHeight="1" x14ac:dyDescent="0.2">
      <c r="A63" s="103" t="s">
        <v>170</v>
      </c>
      <c r="B63" s="104"/>
      <c r="C63" s="104"/>
      <c r="D63" s="104"/>
      <c r="E63" s="104"/>
      <c r="F63" s="104"/>
      <c r="G63" s="60" t="s">
        <v>19</v>
      </c>
      <c r="H63" s="90"/>
      <c r="I63" s="90"/>
      <c r="J63" s="90"/>
      <c r="K63" s="90"/>
      <c r="L63" s="90"/>
      <c r="M63" s="91" t="e">
        <f t="shared" si="4"/>
        <v>#DIV/0!</v>
      </c>
      <c r="N63" s="91"/>
      <c r="O63" s="31"/>
      <c r="P63" s="104" t="s">
        <v>170</v>
      </c>
      <c r="Q63" s="104"/>
      <c r="R63" s="104"/>
      <c r="S63" s="104"/>
      <c r="T63" s="104"/>
      <c r="U63" s="104"/>
      <c r="V63" s="313" t="s">
        <v>19</v>
      </c>
      <c r="W63" s="313"/>
      <c r="X63" s="90"/>
      <c r="Y63" s="90"/>
      <c r="Z63" s="90"/>
      <c r="AA63" s="90"/>
      <c r="AB63" s="90"/>
      <c r="AC63" s="91" t="e">
        <f t="shared" si="5"/>
        <v>#DIV/0!</v>
      </c>
      <c r="AD63" s="91"/>
      <c r="AE63" s="73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</row>
    <row r="64" spans="1:55" s="12" customFormat="1" ht="16.899999999999999" customHeight="1" x14ac:dyDescent="0.2">
      <c r="A64" s="105" t="s">
        <v>171</v>
      </c>
      <c r="B64" s="106"/>
      <c r="C64" s="106"/>
      <c r="D64" s="106"/>
      <c r="E64" s="106"/>
      <c r="F64" s="106"/>
      <c r="G64" s="60" t="s">
        <v>19</v>
      </c>
      <c r="H64" s="90"/>
      <c r="I64" s="90"/>
      <c r="J64" s="90"/>
      <c r="K64" s="90"/>
      <c r="L64" s="90"/>
      <c r="M64" s="91" t="e">
        <f t="shared" si="4"/>
        <v>#DIV/0!</v>
      </c>
      <c r="N64" s="91"/>
      <c r="O64" s="31"/>
      <c r="P64" s="106" t="s">
        <v>171</v>
      </c>
      <c r="Q64" s="106"/>
      <c r="R64" s="106"/>
      <c r="S64" s="106"/>
      <c r="T64" s="106"/>
      <c r="U64" s="106"/>
      <c r="V64" s="313" t="s">
        <v>19</v>
      </c>
      <c r="W64" s="313"/>
      <c r="X64" s="90"/>
      <c r="Y64" s="90"/>
      <c r="Z64" s="90"/>
      <c r="AA64" s="90"/>
      <c r="AB64" s="90"/>
      <c r="AC64" s="91" t="e">
        <f t="shared" si="5"/>
        <v>#DIV/0!</v>
      </c>
      <c r="AD64" s="91"/>
      <c r="AE64" s="73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</row>
    <row r="65" spans="1:55" s="12" customFormat="1" ht="16.899999999999999" customHeight="1" x14ac:dyDescent="0.2">
      <c r="A65" s="105" t="s">
        <v>172</v>
      </c>
      <c r="B65" s="106"/>
      <c r="C65" s="106"/>
      <c r="D65" s="106"/>
      <c r="E65" s="106"/>
      <c r="F65" s="106"/>
      <c r="G65" s="60" t="s">
        <v>19</v>
      </c>
      <c r="H65" s="90"/>
      <c r="I65" s="90"/>
      <c r="J65" s="90"/>
      <c r="K65" s="90"/>
      <c r="L65" s="90"/>
      <c r="M65" s="91" t="e">
        <f t="shared" si="4"/>
        <v>#DIV/0!</v>
      </c>
      <c r="N65" s="91"/>
      <c r="O65" s="31"/>
      <c r="P65" s="106" t="s">
        <v>172</v>
      </c>
      <c r="Q65" s="106"/>
      <c r="R65" s="106"/>
      <c r="S65" s="106"/>
      <c r="T65" s="106"/>
      <c r="U65" s="106"/>
      <c r="V65" s="313" t="s">
        <v>19</v>
      </c>
      <c r="W65" s="313"/>
      <c r="X65" s="90"/>
      <c r="Y65" s="90"/>
      <c r="Z65" s="90"/>
      <c r="AA65" s="90"/>
      <c r="AB65" s="90"/>
      <c r="AC65" s="91" t="e">
        <f t="shared" si="5"/>
        <v>#DIV/0!</v>
      </c>
      <c r="AD65" s="91"/>
      <c r="AE65" s="72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</row>
    <row r="66" spans="1:55" s="12" customFormat="1" ht="16.899999999999999" customHeight="1" x14ac:dyDescent="0.2">
      <c r="A66" s="105" t="s">
        <v>20</v>
      </c>
      <c r="B66" s="106"/>
      <c r="C66" s="106"/>
      <c r="D66" s="106"/>
      <c r="E66" s="106"/>
      <c r="F66" s="106"/>
      <c r="G66" s="60" t="s">
        <v>19</v>
      </c>
      <c r="H66" s="90"/>
      <c r="I66" s="90"/>
      <c r="J66" s="90"/>
      <c r="K66" s="90"/>
      <c r="L66" s="90"/>
      <c r="M66" s="91" t="e">
        <f t="shared" si="4"/>
        <v>#DIV/0!</v>
      </c>
      <c r="N66" s="91"/>
      <c r="O66" s="32"/>
      <c r="P66" s="106" t="s">
        <v>20</v>
      </c>
      <c r="Q66" s="106"/>
      <c r="R66" s="106"/>
      <c r="S66" s="106"/>
      <c r="T66" s="106"/>
      <c r="U66" s="106"/>
      <c r="V66" s="313" t="s">
        <v>19</v>
      </c>
      <c r="W66" s="313"/>
      <c r="X66" s="90"/>
      <c r="Y66" s="90"/>
      <c r="Z66" s="90"/>
      <c r="AA66" s="90"/>
      <c r="AB66" s="90"/>
      <c r="AC66" s="91" t="e">
        <f t="shared" si="5"/>
        <v>#DIV/0!</v>
      </c>
      <c r="AD66" s="91"/>
      <c r="AE66" s="73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</row>
    <row r="67" spans="1:55" s="45" customFormat="1" ht="16.899999999999999" customHeight="1" x14ac:dyDescent="0.15">
      <c r="A67" s="105" t="s">
        <v>21</v>
      </c>
      <c r="B67" s="106"/>
      <c r="C67" s="106"/>
      <c r="D67" s="106"/>
      <c r="E67" s="106"/>
      <c r="F67" s="106"/>
      <c r="G67" s="60" t="s">
        <v>19</v>
      </c>
      <c r="H67" s="90"/>
      <c r="I67" s="90"/>
      <c r="J67" s="90"/>
      <c r="K67" s="90"/>
      <c r="L67" s="90"/>
      <c r="M67" s="91" t="e">
        <f t="shared" si="4"/>
        <v>#DIV/0!</v>
      </c>
      <c r="N67" s="91"/>
      <c r="O67" s="32"/>
      <c r="P67" s="106" t="s">
        <v>21</v>
      </c>
      <c r="Q67" s="106"/>
      <c r="R67" s="106"/>
      <c r="S67" s="106"/>
      <c r="T67" s="106"/>
      <c r="U67" s="106"/>
      <c r="V67" s="313" t="s">
        <v>19</v>
      </c>
      <c r="W67" s="313"/>
      <c r="X67" s="90"/>
      <c r="Y67" s="90"/>
      <c r="Z67" s="90"/>
      <c r="AA67" s="90"/>
      <c r="AB67" s="90"/>
      <c r="AC67" s="91" t="e">
        <f t="shared" si="5"/>
        <v>#DIV/0!</v>
      </c>
      <c r="AD67" s="91"/>
      <c r="AE67" s="73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</row>
    <row r="68" spans="1:55" s="12" customFormat="1" ht="16.899999999999999" customHeight="1" x14ac:dyDescent="0.2">
      <c r="A68" s="105" t="s">
        <v>22</v>
      </c>
      <c r="B68" s="106"/>
      <c r="C68" s="106"/>
      <c r="D68" s="106"/>
      <c r="E68" s="106"/>
      <c r="F68" s="106"/>
      <c r="G68" s="60" t="s">
        <v>19</v>
      </c>
      <c r="H68" s="90"/>
      <c r="I68" s="90"/>
      <c r="J68" s="90"/>
      <c r="K68" s="90"/>
      <c r="L68" s="90"/>
      <c r="M68" s="91" t="e">
        <f t="shared" si="4"/>
        <v>#DIV/0!</v>
      </c>
      <c r="N68" s="91"/>
      <c r="O68" s="32"/>
      <c r="P68" s="106" t="s">
        <v>22</v>
      </c>
      <c r="Q68" s="106"/>
      <c r="R68" s="106"/>
      <c r="S68" s="106"/>
      <c r="T68" s="106"/>
      <c r="U68" s="106"/>
      <c r="V68" s="313" t="s">
        <v>19</v>
      </c>
      <c r="W68" s="313"/>
      <c r="X68" s="90"/>
      <c r="Y68" s="90"/>
      <c r="Z68" s="90"/>
      <c r="AA68" s="90"/>
      <c r="AB68" s="90"/>
      <c r="AC68" s="91" t="e">
        <f t="shared" si="5"/>
        <v>#DIV/0!</v>
      </c>
      <c r="AD68" s="91"/>
      <c r="AE68" s="73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</row>
    <row r="69" spans="1:55" s="12" customFormat="1" ht="16.899999999999999" customHeight="1" x14ac:dyDescent="0.2">
      <c r="A69" s="105" t="s">
        <v>165</v>
      </c>
      <c r="B69" s="106"/>
      <c r="C69" s="106"/>
      <c r="D69" s="106"/>
      <c r="E69" s="106"/>
      <c r="F69" s="106"/>
      <c r="G69" s="60" t="s">
        <v>19</v>
      </c>
      <c r="H69" s="90"/>
      <c r="I69" s="90"/>
      <c r="J69" s="90"/>
      <c r="K69" s="90"/>
      <c r="L69" s="90"/>
      <c r="M69" s="91" t="e">
        <f t="shared" si="4"/>
        <v>#DIV/0!</v>
      </c>
      <c r="N69" s="91"/>
      <c r="O69" s="32"/>
      <c r="P69" s="106" t="s">
        <v>165</v>
      </c>
      <c r="Q69" s="106"/>
      <c r="R69" s="106"/>
      <c r="S69" s="106"/>
      <c r="T69" s="106"/>
      <c r="U69" s="106"/>
      <c r="V69" s="313" t="s">
        <v>19</v>
      </c>
      <c r="W69" s="313"/>
      <c r="X69" s="90"/>
      <c r="Y69" s="90"/>
      <c r="Z69" s="90"/>
      <c r="AA69" s="90"/>
      <c r="AB69" s="90"/>
      <c r="AC69" s="91" t="e">
        <f t="shared" si="5"/>
        <v>#DIV/0!</v>
      </c>
      <c r="AD69" s="91"/>
      <c r="AE69" s="73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0" spans="1:55" s="12" customFormat="1" ht="16.899999999999999" customHeight="1" thickBot="1" x14ac:dyDescent="0.25">
      <c r="A70" s="105" t="s">
        <v>83</v>
      </c>
      <c r="B70" s="106"/>
      <c r="C70" s="106"/>
      <c r="D70" s="106"/>
      <c r="E70" s="106"/>
      <c r="F70" s="106"/>
      <c r="G70" s="64" t="s">
        <v>19</v>
      </c>
      <c r="H70" s="92"/>
      <c r="I70" s="92"/>
      <c r="J70" s="92"/>
      <c r="K70" s="92"/>
      <c r="L70" s="92"/>
      <c r="M70" s="91" t="e">
        <f t="shared" si="4"/>
        <v>#DIV/0!</v>
      </c>
      <c r="N70" s="91"/>
      <c r="O70" s="32"/>
      <c r="P70" s="106" t="s">
        <v>83</v>
      </c>
      <c r="Q70" s="106"/>
      <c r="R70" s="106"/>
      <c r="S70" s="106"/>
      <c r="T70" s="106"/>
      <c r="U70" s="106"/>
      <c r="V70" s="114" t="s">
        <v>19</v>
      </c>
      <c r="W70" s="114"/>
      <c r="X70" s="92"/>
      <c r="Y70" s="92"/>
      <c r="Z70" s="92"/>
      <c r="AA70" s="92"/>
      <c r="AB70" s="92"/>
      <c r="AC70" s="91" t="e">
        <f t="shared" si="5"/>
        <v>#DIV/0!</v>
      </c>
      <c r="AD70" s="91"/>
      <c r="AE70" s="73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</row>
    <row r="71" spans="1:55" s="12" customFormat="1" ht="16.899999999999999" customHeight="1" x14ac:dyDescent="0.2">
      <c r="A71" s="119" t="s">
        <v>23</v>
      </c>
      <c r="B71" s="109"/>
      <c r="C71" s="109"/>
      <c r="D71" s="109"/>
      <c r="E71" s="109"/>
      <c r="F71" s="109"/>
      <c r="G71" s="66" t="s">
        <v>19</v>
      </c>
      <c r="H71" s="93">
        <f>SUM(H61:L70)</f>
        <v>0</v>
      </c>
      <c r="I71" s="93"/>
      <c r="J71" s="93"/>
      <c r="K71" s="93"/>
      <c r="L71" s="93"/>
      <c r="M71" s="94" t="e">
        <f>SUM(M61:M70)</f>
        <v>#DIV/0!</v>
      </c>
      <c r="N71" s="94"/>
      <c r="O71" s="32"/>
      <c r="P71" s="109" t="s">
        <v>23</v>
      </c>
      <c r="Q71" s="109"/>
      <c r="R71" s="109"/>
      <c r="S71" s="109"/>
      <c r="T71" s="109"/>
      <c r="U71" s="109"/>
      <c r="V71" s="115" t="s">
        <v>19</v>
      </c>
      <c r="W71" s="115"/>
      <c r="X71" s="93">
        <f>SUM(X61:AB70)</f>
        <v>0</v>
      </c>
      <c r="Y71" s="93"/>
      <c r="Z71" s="93"/>
      <c r="AA71" s="93"/>
      <c r="AB71" s="93"/>
      <c r="AC71" s="94" t="e">
        <f>SUM(AC61:AC70)</f>
        <v>#DIV/0!</v>
      </c>
      <c r="AD71" s="94"/>
      <c r="AE71" s="73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</row>
    <row r="72" spans="1:55" s="12" customFormat="1" ht="16.899999999999999" customHeight="1" thickBot="1" x14ac:dyDescent="0.25">
      <c r="A72" s="108" t="s">
        <v>209</v>
      </c>
      <c r="B72" s="299"/>
      <c r="C72" s="299"/>
      <c r="D72" s="299"/>
      <c r="E72" s="299"/>
      <c r="F72" s="299"/>
      <c r="G72" s="40" t="s">
        <v>19</v>
      </c>
      <c r="H72" s="95">
        <f>H58-H71</f>
        <v>0</v>
      </c>
      <c r="I72" s="95"/>
      <c r="J72" s="95"/>
      <c r="K72" s="95"/>
      <c r="L72" s="95"/>
      <c r="M72" s="96" t="e">
        <f>H72/H73*100</f>
        <v>#DIV/0!</v>
      </c>
      <c r="N72" s="96"/>
      <c r="O72" s="32"/>
      <c r="P72" s="299" t="s">
        <v>209</v>
      </c>
      <c r="Q72" s="299"/>
      <c r="R72" s="299"/>
      <c r="S72" s="299"/>
      <c r="T72" s="299"/>
      <c r="U72" s="299"/>
      <c r="V72" s="300" t="s">
        <v>19</v>
      </c>
      <c r="W72" s="300"/>
      <c r="X72" s="95">
        <f>X58-X71</f>
        <v>0</v>
      </c>
      <c r="Y72" s="95"/>
      <c r="Z72" s="95"/>
      <c r="AA72" s="95"/>
      <c r="AB72" s="95"/>
      <c r="AC72" s="96" t="e">
        <f>X72/X73*100</f>
        <v>#DIV/0!</v>
      </c>
      <c r="AD72" s="96"/>
      <c r="AE72" s="73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</row>
    <row r="73" spans="1:55" s="12" customFormat="1" ht="16.899999999999999" customHeight="1" x14ac:dyDescent="0.2">
      <c r="A73" s="314" t="s">
        <v>24</v>
      </c>
      <c r="B73" s="315"/>
      <c r="C73" s="315"/>
      <c r="D73" s="315"/>
      <c r="E73" s="315"/>
      <c r="F73" s="315"/>
      <c r="G73" s="67" t="s">
        <v>19</v>
      </c>
      <c r="H73" s="97">
        <f>H71+H72</f>
        <v>0</v>
      </c>
      <c r="I73" s="97"/>
      <c r="J73" s="97"/>
      <c r="K73" s="97"/>
      <c r="L73" s="97"/>
      <c r="M73" s="98" t="e">
        <f>M72+M71</f>
        <v>#DIV/0!</v>
      </c>
      <c r="N73" s="98"/>
      <c r="O73" s="33"/>
      <c r="P73" s="315" t="s">
        <v>24</v>
      </c>
      <c r="Q73" s="315"/>
      <c r="R73" s="315"/>
      <c r="S73" s="315"/>
      <c r="T73" s="315"/>
      <c r="U73" s="315"/>
      <c r="V73" s="391" t="s">
        <v>19</v>
      </c>
      <c r="W73" s="391"/>
      <c r="X73" s="97">
        <f>X71+X72</f>
        <v>0</v>
      </c>
      <c r="Y73" s="97"/>
      <c r="Z73" s="97"/>
      <c r="AA73" s="97"/>
      <c r="AB73" s="97"/>
      <c r="AC73" s="98" t="e">
        <f>AC72+AC71</f>
        <v>#DIV/0!</v>
      </c>
      <c r="AD73" s="98"/>
      <c r="AE73" s="74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</row>
    <row r="74" spans="1:55" s="12" customFormat="1" ht="7.9" customHeight="1" x14ac:dyDescent="0.2">
      <c r="A74" s="75"/>
      <c r="B74" s="54"/>
      <c r="C74" s="54"/>
      <c r="D74" s="54"/>
      <c r="E74" s="54"/>
      <c r="F74" s="54"/>
      <c r="G74" s="57"/>
      <c r="H74" s="55"/>
      <c r="I74" s="55"/>
      <c r="J74" s="55"/>
      <c r="K74" s="55"/>
      <c r="L74" s="55"/>
      <c r="M74" s="56"/>
      <c r="N74" s="56"/>
      <c r="O74" s="57"/>
      <c r="P74" s="54"/>
      <c r="Q74" s="54"/>
      <c r="R74" s="54"/>
      <c r="S74" s="54"/>
      <c r="T74" s="54"/>
      <c r="U74" s="54"/>
      <c r="V74" s="57"/>
      <c r="W74" s="57"/>
      <c r="X74" s="55"/>
      <c r="Y74" s="55"/>
      <c r="Z74" s="55"/>
      <c r="AA74" s="55"/>
      <c r="AB74" s="55"/>
      <c r="AC74" s="56"/>
      <c r="AD74" s="56"/>
      <c r="AE74" s="76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</row>
    <row r="75" spans="1:55" s="12" customFormat="1" ht="16.899999999999999" customHeight="1" x14ac:dyDescent="0.2">
      <c r="A75" s="176" t="s">
        <v>159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8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</row>
    <row r="76" spans="1:55" s="12" customFormat="1" ht="12.75" customHeight="1" x14ac:dyDescent="0.2">
      <c r="A76" s="301" t="s">
        <v>77</v>
      </c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3"/>
      <c r="P76" s="307" t="s">
        <v>78</v>
      </c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8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1:55" s="29" customFormat="1" ht="12.75" customHeight="1" x14ac:dyDescent="0.2">
      <c r="A77" s="304"/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6"/>
      <c r="P77" s="309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  <c r="AD77" s="305"/>
      <c r="AE77" s="31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</row>
    <row r="78" spans="1:55" s="12" customFormat="1" ht="16.899999999999999" customHeight="1" x14ac:dyDescent="0.2">
      <c r="A78" s="100" t="s">
        <v>208</v>
      </c>
      <c r="B78" s="101"/>
      <c r="C78" s="101"/>
      <c r="D78" s="101"/>
      <c r="E78" s="101"/>
      <c r="F78" s="102"/>
      <c r="G78" s="60" t="s">
        <v>19</v>
      </c>
      <c r="H78" s="321"/>
      <c r="I78" s="321"/>
      <c r="J78" s="321"/>
      <c r="K78" s="321"/>
      <c r="L78" s="321"/>
      <c r="M78" s="321"/>
      <c r="N78" s="321"/>
      <c r="O78" s="32"/>
      <c r="P78" s="322" t="s">
        <v>208</v>
      </c>
      <c r="Q78" s="101"/>
      <c r="R78" s="101"/>
      <c r="S78" s="101"/>
      <c r="T78" s="101"/>
      <c r="U78" s="102"/>
      <c r="V78" s="136" t="s">
        <v>19</v>
      </c>
      <c r="W78" s="136"/>
      <c r="X78" s="323">
        <f>H92</f>
        <v>0</v>
      </c>
      <c r="Y78" s="323"/>
      <c r="Z78" s="323"/>
      <c r="AA78" s="323"/>
      <c r="AB78" s="323"/>
      <c r="AC78" s="323"/>
      <c r="AD78" s="323"/>
      <c r="AE78" s="71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</row>
    <row r="79" spans="1:55" s="12" customFormat="1" ht="16.899999999999999" customHeight="1" x14ac:dyDescent="0.2">
      <c r="A79" s="311" t="s">
        <v>26</v>
      </c>
      <c r="B79" s="312"/>
      <c r="C79" s="312"/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2"/>
      <c r="O79" s="31"/>
      <c r="P79" s="379" t="s">
        <v>26</v>
      </c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72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</row>
    <row r="80" spans="1:55" s="12" customFormat="1" ht="16.899999999999999" customHeight="1" x14ac:dyDescent="0.2">
      <c r="A80" s="103" t="s">
        <v>187</v>
      </c>
      <c r="B80" s="102"/>
      <c r="C80" s="102"/>
      <c r="D80" s="102"/>
      <c r="E80" s="102"/>
      <c r="F80" s="102"/>
      <c r="G80" s="60" t="s">
        <v>19</v>
      </c>
      <c r="H80" s="90"/>
      <c r="I80" s="90"/>
      <c r="J80" s="90"/>
      <c r="K80" s="90"/>
      <c r="L80" s="90"/>
      <c r="M80" s="90"/>
      <c r="N80" s="90"/>
      <c r="O80" s="32"/>
      <c r="P80" s="104" t="s">
        <v>187</v>
      </c>
      <c r="Q80" s="102"/>
      <c r="R80" s="102"/>
      <c r="S80" s="102"/>
      <c r="T80" s="102"/>
      <c r="U80" s="102"/>
      <c r="V80" s="136" t="s">
        <v>19</v>
      </c>
      <c r="W80" s="136"/>
      <c r="X80" s="90"/>
      <c r="Y80" s="90"/>
      <c r="Z80" s="90"/>
      <c r="AA80" s="90"/>
      <c r="AB80" s="90"/>
      <c r="AC80" s="90"/>
      <c r="AD80" s="90"/>
      <c r="AE80" s="73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</row>
    <row r="81" spans="1:55" s="12" customFormat="1" ht="16.899999999999999" customHeight="1" thickBot="1" x14ac:dyDescent="0.25">
      <c r="A81" s="105" t="s">
        <v>79</v>
      </c>
      <c r="B81" s="107"/>
      <c r="C81" s="107"/>
      <c r="D81" s="107"/>
      <c r="E81" s="107"/>
      <c r="F81" s="107"/>
      <c r="G81" s="59" t="s">
        <v>19</v>
      </c>
      <c r="H81" s="90"/>
      <c r="I81" s="90"/>
      <c r="J81" s="90"/>
      <c r="K81" s="90"/>
      <c r="L81" s="90"/>
      <c r="M81" s="90"/>
      <c r="N81" s="90"/>
      <c r="O81" s="32"/>
      <c r="P81" s="106" t="s">
        <v>79</v>
      </c>
      <c r="Q81" s="107"/>
      <c r="R81" s="107"/>
      <c r="S81" s="107"/>
      <c r="T81" s="107"/>
      <c r="U81" s="107"/>
      <c r="V81" s="114" t="s">
        <v>19</v>
      </c>
      <c r="W81" s="114"/>
      <c r="X81" s="90"/>
      <c r="Y81" s="90"/>
      <c r="Z81" s="90"/>
      <c r="AA81" s="90"/>
      <c r="AB81" s="90"/>
      <c r="AC81" s="90"/>
      <c r="AD81" s="90"/>
      <c r="AE81" s="73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</row>
    <row r="82" spans="1:55" s="12" customFormat="1" ht="16.899999999999999" customHeight="1" x14ac:dyDescent="0.2">
      <c r="A82" s="108" t="s">
        <v>18</v>
      </c>
      <c r="B82" s="107"/>
      <c r="C82" s="107"/>
      <c r="D82" s="107"/>
      <c r="E82" s="107"/>
      <c r="F82" s="107"/>
      <c r="G82" s="65" t="s">
        <v>19</v>
      </c>
      <c r="H82" s="86">
        <f>SUM(H80:N81)</f>
        <v>0</v>
      </c>
      <c r="I82" s="86"/>
      <c r="J82" s="86"/>
      <c r="K82" s="86"/>
      <c r="L82" s="86"/>
      <c r="M82" s="86"/>
      <c r="N82" s="86"/>
      <c r="O82" s="32"/>
      <c r="P82" s="299" t="s">
        <v>18</v>
      </c>
      <c r="Q82" s="107"/>
      <c r="R82" s="107"/>
      <c r="S82" s="107"/>
      <c r="T82" s="107"/>
      <c r="U82" s="107"/>
      <c r="V82" s="383" t="s">
        <v>19</v>
      </c>
      <c r="W82" s="383"/>
      <c r="X82" s="86">
        <f>SUM(X80:AD81)</f>
        <v>0</v>
      </c>
      <c r="Y82" s="86"/>
      <c r="Z82" s="86"/>
      <c r="AA82" s="86"/>
      <c r="AB82" s="86"/>
      <c r="AC82" s="86"/>
      <c r="AD82" s="86"/>
      <c r="AE82" s="73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</row>
    <row r="83" spans="1:55" s="12" customFormat="1" ht="16.899999999999999" customHeight="1" thickBot="1" x14ac:dyDescent="0.25">
      <c r="A83" s="108" t="s">
        <v>24</v>
      </c>
      <c r="B83" s="107"/>
      <c r="C83" s="107"/>
      <c r="D83" s="107"/>
      <c r="E83" s="107"/>
      <c r="F83" s="107"/>
      <c r="G83" s="40" t="s">
        <v>19</v>
      </c>
      <c r="H83" s="99">
        <f>SUM(H82+H78)</f>
        <v>0</v>
      </c>
      <c r="I83" s="99"/>
      <c r="J83" s="99"/>
      <c r="K83" s="99"/>
      <c r="L83" s="99"/>
      <c r="M83" s="99"/>
      <c r="N83" s="99"/>
      <c r="O83" s="32"/>
      <c r="P83" s="299" t="s">
        <v>24</v>
      </c>
      <c r="Q83" s="107"/>
      <c r="R83" s="107"/>
      <c r="S83" s="107"/>
      <c r="T83" s="107"/>
      <c r="U83" s="107"/>
      <c r="V83" s="300" t="s">
        <v>19</v>
      </c>
      <c r="W83" s="300"/>
      <c r="X83" s="356">
        <f>SUM(X82+X78)</f>
        <v>0</v>
      </c>
      <c r="Y83" s="356"/>
      <c r="Z83" s="356"/>
      <c r="AA83" s="356"/>
      <c r="AB83" s="356"/>
      <c r="AC83" s="356"/>
      <c r="AD83" s="356"/>
      <c r="AE83" s="73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</row>
    <row r="84" spans="1:55" s="12" customFormat="1" ht="7.9" customHeight="1" x14ac:dyDescent="0.2">
      <c r="A84" s="87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9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</row>
    <row r="85" spans="1:55" s="12" customFormat="1" ht="16.899999999999999" customHeight="1" x14ac:dyDescent="0.2">
      <c r="A85" s="377" t="s">
        <v>25</v>
      </c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1"/>
      <c r="P85" s="380" t="s">
        <v>25</v>
      </c>
      <c r="Q85" s="378"/>
      <c r="R85" s="378"/>
      <c r="S85" s="378"/>
      <c r="T85" s="378"/>
      <c r="U85" s="378"/>
      <c r="V85" s="378"/>
      <c r="W85" s="378"/>
      <c r="X85" s="378"/>
      <c r="Y85" s="378"/>
      <c r="Z85" s="378"/>
      <c r="AA85" s="378"/>
      <c r="AB85" s="378"/>
      <c r="AC85" s="378"/>
      <c r="AD85" s="378"/>
      <c r="AE85" s="72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</row>
    <row r="86" spans="1:55" s="12" customFormat="1" ht="16.899999999999999" customHeight="1" x14ac:dyDescent="0.2">
      <c r="A86" s="103" t="s">
        <v>80</v>
      </c>
      <c r="B86" s="104"/>
      <c r="C86" s="104"/>
      <c r="D86" s="104"/>
      <c r="E86" s="104"/>
      <c r="F86" s="104"/>
      <c r="G86" s="60" t="s">
        <v>19</v>
      </c>
      <c r="H86" s="90"/>
      <c r="I86" s="90"/>
      <c r="J86" s="90"/>
      <c r="K86" s="90"/>
      <c r="L86" s="90"/>
      <c r="M86" s="90"/>
      <c r="N86" s="90"/>
      <c r="O86" s="32"/>
      <c r="P86" s="104" t="s">
        <v>80</v>
      </c>
      <c r="Q86" s="104"/>
      <c r="R86" s="104"/>
      <c r="S86" s="104"/>
      <c r="T86" s="104"/>
      <c r="U86" s="104"/>
      <c r="V86" s="136" t="s">
        <v>19</v>
      </c>
      <c r="W86" s="136"/>
      <c r="X86" s="90"/>
      <c r="Y86" s="90"/>
      <c r="Z86" s="90"/>
      <c r="AA86" s="90"/>
      <c r="AB86" s="90"/>
      <c r="AC86" s="90"/>
      <c r="AD86" s="90"/>
      <c r="AE86" s="73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</row>
    <row r="87" spans="1:55" s="12" customFormat="1" ht="16.899999999999999" customHeight="1" x14ac:dyDescent="0.2">
      <c r="A87" s="105" t="s">
        <v>20</v>
      </c>
      <c r="B87" s="106"/>
      <c r="C87" s="106"/>
      <c r="D87" s="106"/>
      <c r="E87" s="106"/>
      <c r="F87" s="106"/>
      <c r="G87" s="60" t="s">
        <v>19</v>
      </c>
      <c r="H87" s="90"/>
      <c r="I87" s="90"/>
      <c r="J87" s="90"/>
      <c r="K87" s="90"/>
      <c r="L87" s="90"/>
      <c r="M87" s="90"/>
      <c r="N87" s="90"/>
      <c r="O87" s="32"/>
      <c r="P87" s="106" t="s">
        <v>20</v>
      </c>
      <c r="Q87" s="106"/>
      <c r="R87" s="106"/>
      <c r="S87" s="106"/>
      <c r="T87" s="106"/>
      <c r="U87" s="106"/>
      <c r="V87" s="313" t="s">
        <v>19</v>
      </c>
      <c r="W87" s="313"/>
      <c r="X87" s="90"/>
      <c r="Y87" s="90"/>
      <c r="Z87" s="90"/>
      <c r="AA87" s="90"/>
      <c r="AB87" s="90"/>
      <c r="AC87" s="90"/>
      <c r="AD87" s="90"/>
      <c r="AE87" s="73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</row>
    <row r="88" spans="1:55" s="12" customFormat="1" ht="16.899999999999999" customHeight="1" x14ac:dyDescent="0.2">
      <c r="A88" s="105" t="s">
        <v>81</v>
      </c>
      <c r="B88" s="106"/>
      <c r="C88" s="106"/>
      <c r="D88" s="106"/>
      <c r="E88" s="106"/>
      <c r="F88" s="106"/>
      <c r="G88" s="60" t="s">
        <v>19</v>
      </c>
      <c r="H88" s="90"/>
      <c r="I88" s="90"/>
      <c r="J88" s="90"/>
      <c r="K88" s="90"/>
      <c r="L88" s="90"/>
      <c r="M88" s="90"/>
      <c r="N88" s="90"/>
      <c r="O88" s="32"/>
      <c r="P88" s="106" t="s">
        <v>81</v>
      </c>
      <c r="Q88" s="106"/>
      <c r="R88" s="106"/>
      <c r="S88" s="106"/>
      <c r="T88" s="106"/>
      <c r="U88" s="106"/>
      <c r="V88" s="313" t="s">
        <v>19</v>
      </c>
      <c r="W88" s="313"/>
      <c r="X88" s="90"/>
      <c r="Y88" s="90"/>
      <c r="Z88" s="90"/>
      <c r="AA88" s="90"/>
      <c r="AB88" s="90"/>
      <c r="AC88" s="90"/>
      <c r="AD88" s="90"/>
      <c r="AE88" s="73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</row>
    <row r="89" spans="1:55" s="12" customFormat="1" ht="16.899999999999999" customHeight="1" x14ac:dyDescent="0.2">
      <c r="A89" s="105" t="s">
        <v>82</v>
      </c>
      <c r="B89" s="106"/>
      <c r="C89" s="106"/>
      <c r="D89" s="106"/>
      <c r="E89" s="106"/>
      <c r="F89" s="106"/>
      <c r="G89" s="60" t="s">
        <v>19</v>
      </c>
      <c r="H89" s="90"/>
      <c r="I89" s="90"/>
      <c r="J89" s="90"/>
      <c r="K89" s="90"/>
      <c r="L89" s="90"/>
      <c r="M89" s="90"/>
      <c r="N89" s="90"/>
      <c r="O89" s="32"/>
      <c r="P89" s="106" t="s">
        <v>82</v>
      </c>
      <c r="Q89" s="106"/>
      <c r="R89" s="106"/>
      <c r="S89" s="106"/>
      <c r="T89" s="106"/>
      <c r="U89" s="106"/>
      <c r="V89" s="313" t="s">
        <v>19</v>
      </c>
      <c r="W89" s="313"/>
      <c r="X89" s="90"/>
      <c r="Y89" s="90"/>
      <c r="Z89" s="90"/>
      <c r="AA89" s="90"/>
      <c r="AB89" s="90"/>
      <c r="AC89" s="90"/>
      <c r="AD89" s="90"/>
      <c r="AE89" s="73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</row>
    <row r="90" spans="1:55" s="12" customFormat="1" ht="16.899999999999999" customHeight="1" thickBot="1" x14ac:dyDescent="0.25">
      <c r="A90" s="105" t="s">
        <v>83</v>
      </c>
      <c r="B90" s="106"/>
      <c r="C90" s="106"/>
      <c r="D90" s="106"/>
      <c r="E90" s="106"/>
      <c r="F90" s="106"/>
      <c r="G90" s="59" t="s">
        <v>19</v>
      </c>
      <c r="H90" s="90"/>
      <c r="I90" s="90"/>
      <c r="J90" s="90"/>
      <c r="K90" s="90"/>
      <c r="L90" s="90"/>
      <c r="M90" s="90"/>
      <c r="N90" s="90"/>
      <c r="O90" s="32"/>
      <c r="P90" s="106" t="s">
        <v>83</v>
      </c>
      <c r="Q90" s="106"/>
      <c r="R90" s="106"/>
      <c r="S90" s="106"/>
      <c r="T90" s="106"/>
      <c r="U90" s="106"/>
      <c r="V90" s="114" t="s">
        <v>19</v>
      </c>
      <c r="W90" s="114"/>
      <c r="X90" s="90"/>
      <c r="Y90" s="90"/>
      <c r="Z90" s="90"/>
      <c r="AA90" s="90"/>
      <c r="AB90" s="90"/>
      <c r="AC90" s="90"/>
      <c r="AD90" s="90"/>
      <c r="AE90" s="73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</row>
    <row r="91" spans="1:55" s="12" customFormat="1" ht="16.899999999999999" customHeight="1" x14ac:dyDescent="0.2">
      <c r="A91" s="108" t="s">
        <v>23</v>
      </c>
      <c r="B91" s="299"/>
      <c r="C91" s="299"/>
      <c r="D91" s="299"/>
      <c r="E91" s="299"/>
      <c r="F91" s="299"/>
      <c r="G91" s="65" t="s">
        <v>19</v>
      </c>
      <c r="H91" s="86">
        <f>SUM(H86:N90)</f>
        <v>0</v>
      </c>
      <c r="I91" s="86"/>
      <c r="J91" s="86"/>
      <c r="K91" s="86"/>
      <c r="L91" s="86"/>
      <c r="M91" s="86"/>
      <c r="N91" s="86"/>
      <c r="O91" s="32"/>
      <c r="P91" s="299" t="s">
        <v>23</v>
      </c>
      <c r="Q91" s="299"/>
      <c r="R91" s="299"/>
      <c r="S91" s="299"/>
      <c r="T91" s="299"/>
      <c r="U91" s="299"/>
      <c r="V91" s="383" t="s">
        <v>19</v>
      </c>
      <c r="W91" s="383"/>
      <c r="X91" s="86">
        <f>SUM(X86:AD90)</f>
        <v>0</v>
      </c>
      <c r="Y91" s="86"/>
      <c r="Z91" s="86"/>
      <c r="AA91" s="86"/>
      <c r="AB91" s="86"/>
      <c r="AC91" s="86"/>
      <c r="AD91" s="86"/>
      <c r="AE91" s="73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</row>
    <row r="92" spans="1:55" s="12" customFormat="1" ht="16.899999999999999" customHeight="1" thickBot="1" x14ac:dyDescent="0.25">
      <c r="A92" s="108" t="s">
        <v>209</v>
      </c>
      <c r="B92" s="299"/>
      <c r="C92" s="299"/>
      <c r="D92" s="299"/>
      <c r="E92" s="299"/>
      <c r="F92" s="299"/>
      <c r="G92" s="40" t="s">
        <v>19</v>
      </c>
      <c r="H92" s="99">
        <f>H83-H91</f>
        <v>0</v>
      </c>
      <c r="I92" s="99"/>
      <c r="J92" s="99"/>
      <c r="K92" s="99"/>
      <c r="L92" s="99"/>
      <c r="M92" s="99"/>
      <c r="N92" s="99"/>
      <c r="O92" s="32"/>
      <c r="P92" s="299" t="s">
        <v>209</v>
      </c>
      <c r="Q92" s="299"/>
      <c r="R92" s="299"/>
      <c r="S92" s="299"/>
      <c r="T92" s="299"/>
      <c r="U92" s="299"/>
      <c r="V92" s="300" t="s">
        <v>19</v>
      </c>
      <c r="W92" s="300"/>
      <c r="X92" s="95">
        <f>X83-X91</f>
        <v>0</v>
      </c>
      <c r="Y92" s="95"/>
      <c r="Z92" s="95"/>
      <c r="AA92" s="95"/>
      <c r="AB92" s="95"/>
      <c r="AC92" s="95"/>
      <c r="AD92" s="95"/>
      <c r="AE92" s="73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</row>
    <row r="93" spans="1:55" s="12" customFormat="1" ht="17.25" customHeight="1" x14ac:dyDescent="0.2">
      <c r="A93" s="287" t="s">
        <v>24</v>
      </c>
      <c r="B93" s="121"/>
      <c r="C93" s="121"/>
      <c r="D93" s="121"/>
      <c r="E93" s="121"/>
      <c r="F93" s="121"/>
      <c r="G93" s="65" t="s">
        <v>19</v>
      </c>
      <c r="H93" s="86">
        <f>SUM(H92+H91)</f>
        <v>0</v>
      </c>
      <c r="I93" s="86"/>
      <c r="J93" s="86"/>
      <c r="K93" s="86"/>
      <c r="L93" s="86"/>
      <c r="M93" s="86"/>
      <c r="N93" s="86"/>
      <c r="O93" s="33"/>
      <c r="P93" s="121" t="s">
        <v>24</v>
      </c>
      <c r="Q93" s="121"/>
      <c r="R93" s="121"/>
      <c r="S93" s="121"/>
      <c r="T93" s="121"/>
      <c r="U93" s="121"/>
      <c r="V93" s="383" t="s">
        <v>19</v>
      </c>
      <c r="W93" s="383"/>
      <c r="X93" s="86">
        <f>SUM(X92+X91)</f>
        <v>0</v>
      </c>
      <c r="Y93" s="86"/>
      <c r="Z93" s="86"/>
      <c r="AA93" s="86"/>
      <c r="AB93" s="86"/>
      <c r="AC93" s="86"/>
      <c r="AD93" s="86"/>
      <c r="AE93" s="74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</row>
    <row r="94" spans="1:55" s="42" customFormat="1" ht="9.75" customHeight="1" thickBot="1" x14ac:dyDescent="0.25">
      <c r="A94" s="384"/>
      <c r="B94" s="385"/>
      <c r="C94" s="385"/>
      <c r="D94" s="385"/>
      <c r="E94" s="385"/>
      <c r="F94" s="385"/>
      <c r="G94" s="385"/>
      <c r="H94" s="385"/>
      <c r="I94" s="385"/>
      <c r="J94" s="385"/>
      <c r="K94" s="385"/>
      <c r="L94" s="385"/>
      <c r="M94" s="385"/>
      <c r="N94" s="385"/>
      <c r="O94" s="385"/>
      <c r="P94" s="385"/>
      <c r="Q94" s="385"/>
      <c r="R94" s="385"/>
      <c r="S94" s="385"/>
      <c r="T94" s="385"/>
      <c r="U94" s="385"/>
      <c r="V94" s="385"/>
      <c r="W94" s="385"/>
      <c r="X94" s="385"/>
      <c r="Y94" s="385"/>
      <c r="Z94" s="385"/>
      <c r="AA94" s="385"/>
      <c r="AB94" s="385"/>
      <c r="AC94" s="385"/>
      <c r="AD94" s="385"/>
      <c r="AE94" s="386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</row>
    <row r="95" spans="1:55" s="12" customFormat="1" ht="17.25" customHeight="1" x14ac:dyDescent="0.2">
      <c r="A95" s="122" t="s">
        <v>84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4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</row>
    <row r="96" spans="1:55" s="12" customFormat="1" ht="17.25" customHeight="1" x14ac:dyDescent="0.2">
      <c r="A96" s="324" t="s">
        <v>85</v>
      </c>
      <c r="B96" s="325"/>
      <c r="C96" s="325"/>
      <c r="D96" s="325"/>
      <c r="E96" s="326"/>
      <c r="F96" s="327"/>
      <c r="G96" s="327"/>
      <c r="H96" s="327"/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328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</row>
    <row r="97" spans="1:55" s="12" customFormat="1" ht="17.25" customHeight="1" x14ac:dyDescent="0.2">
      <c r="A97" s="324" t="s">
        <v>1</v>
      </c>
      <c r="B97" s="325"/>
      <c r="C97" s="326"/>
      <c r="D97" s="388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  <c r="T97" s="389"/>
      <c r="U97" s="390"/>
      <c r="V97" s="381" t="s">
        <v>175</v>
      </c>
      <c r="W97" s="382"/>
      <c r="X97" s="61"/>
      <c r="Y97" s="82" t="s">
        <v>4</v>
      </c>
      <c r="Z97" s="83"/>
      <c r="AA97" s="83"/>
      <c r="AB97" s="84"/>
      <c r="AC97" s="84"/>
      <c r="AD97" s="84"/>
      <c r="AE97" s="85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</row>
    <row r="98" spans="1:55" s="12" customFormat="1" ht="17.25" customHeight="1" x14ac:dyDescent="0.2">
      <c r="A98" s="324" t="s">
        <v>2</v>
      </c>
      <c r="B98" s="325"/>
      <c r="C98" s="327"/>
      <c r="D98" s="327"/>
      <c r="E98" s="327"/>
      <c r="F98" s="327"/>
      <c r="G98" s="327"/>
      <c r="H98" s="327"/>
      <c r="I98" s="381" t="s">
        <v>3</v>
      </c>
      <c r="J98" s="387"/>
      <c r="K98" s="382"/>
      <c r="L98" s="388"/>
      <c r="M98" s="389"/>
      <c r="N98" s="389"/>
      <c r="O98" s="389"/>
      <c r="P98" s="389"/>
      <c r="Q98" s="389"/>
      <c r="R98" s="389"/>
      <c r="S98" s="389"/>
      <c r="T98" s="389"/>
      <c r="U98" s="390"/>
      <c r="V98" s="381" t="s">
        <v>5</v>
      </c>
      <c r="W98" s="382"/>
      <c r="X98" s="61"/>
      <c r="Y98" s="348" t="s">
        <v>6</v>
      </c>
      <c r="Z98" s="349"/>
      <c r="AA98" s="350"/>
      <c r="AB98" s="319"/>
      <c r="AC98" s="319"/>
      <c r="AD98" s="319"/>
      <c r="AE98" s="32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</row>
    <row r="99" spans="1:55" s="12" customFormat="1" ht="17.25" customHeight="1" x14ac:dyDescent="0.2">
      <c r="A99" s="324" t="s">
        <v>138</v>
      </c>
      <c r="B99" s="325"/>
      <c r="C99" s="325"/>
      <c r="D99" s="333" t="s">
        <v>176</v>
      </c>
      <c r="E99" s="333"/>
      <c r="F99" s="333"/>
      <c r="G99" s="333"/>
      <c r="H99" s="334">
        <v>0</v>
      </c>
      <c r="I99" s="334"/>
      <c r="J99" s="334"/>
      <c r="K99" s="334"/>
      <c r="L99" s="335" t="s">
        <v>177</v>
      </c>
      <c r="M99" s="335"/>
      <c r="N99" s="317">
        <v>0</v>
      </c>
      <c r="O99" s="317"/>
      <c r="P99" s="317"/>
      <c r="Q99" s="317"/>
      <c r="R99" s="336" t="s">
        <v>178</v>
      </c>
      <c r="S99" s="337"/>
      <c r="T99" s="337"/>
      <c r="U99" s="338"/>
      <c r="V99" s="343">
        <v>0</v>
      </c>
      <c r="W99" s="344"/>
      <c r="X99" s="345"/>
      <c r="Y99" s="316" t="s">
        <v>179</v>
      </c>
      <c r="Z99" s="316"/>
      <c r="AA99" s="317">
        <v>0</v>
      </c>
      <c r="AB99" s="317"/>
      <c r="AC99" s="317"/>
      <c r="AD99" s="317"/>
      <c r="AE99" s="318"/>
      <c r="AF99" s="41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</row>
    <row r="100" spans="1:55" s="12" customFormat="1" ht="8.25" customHeight="1" x14ac:dyDescent="0.2">
      <c r="A100" s="135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7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</row>
    <row r="101" spans="1:55" s="12" customFormat="1" ht="37.5" customHeight="1" x14ac:dyDescent="0.2">
      <c r="A101" s="134" t="s">
        <v>189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3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</row>
    <row r="102" spans="1:55" s="12" customFormat="1" ht="48" customHeight="1" x14ac:dyDescent="0.2">
      <c r="A102" s="131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3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</row>
    <row r="103" spans="1:55" s="12" customFormat="1" ht="26.25" customHeight="1" x14ac:dyDescent="0.2">
      <c r="A103" s="128" t="s">
        <v>153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3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</row>
    <row r="104" spans="1:55" s="12" customFormat="1" ht="7.5" customHeight="1" thickBot="1" x14ac:dyDescent="0.25">
      <c r="A104" s="125" t="s">
        <v>213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7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</row>
    <row r="105" spans="1:55" s="12" customFormat="1" ht="17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/>
      <c r="V105"/>
      <c r="W105"/>
      <c r="X105"/>
      <c r="Y105"/>
      <c r="Z105"/>
      <c r="AA105"/>
      <c r="AB105"/>
      <c r="AC105"/>
      <c r="AD105"/>
      <c r="AE105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</row>
    <row r="106" spans="1:55" s="12" customFormat="1" ht="17.25" customHeight="1" x14ac:dyDescent="0.2"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</row>
    <row r="107" spans="1:55" s="12" customFormat="1" ht="17.25" customHeight="1" x14ac:dyDescent="0.2"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</row>
    <row r="108" spans="1:55" s="12" customFormat="1" ht="17.25" customHeight="1" x14ac:dyDescent="0.2"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</row>
    <row r="109" spans="1:55" s="12" customFormat="1" ht="17.25" customHeight="1" x14ac:dyDescent="0.2"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</row>
    <row r="110" spans="1:55" s="12" customFormat="1" ht="17.25" customHeight="1" x14ac:dyDescent="0.2"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</row>
    <row r="111" spans="1:55" s="12" customFormat="1" ht="17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/>
      <c r="V111"/>
      <c r="W111"/>
      <c r="X111"/>
      <c r="Y111"/>
      <c r="Z111"/>
      <c r="AA111"/>
      <c r="AB111"/>
      <c r="AC111"/>
      <c r="AD111"/>
      <c r="AE111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</row>
    <row r="112" spans="1:55" s="12" customFormat="1" ht="17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/>
      <c r="V112"/>
      <c r="W112"/>
      <c r="X112"/>
      <c r="Y112"/>
      <c r="Z112"/>
      <c r="AA112"/>
      <c r="AB112"/>
      <c r="AC112"/>
      <c r="AD112"/>
      <c r="AE112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</row>
    <row r="113" spans="1:55" s="12" customFormat="1" ht="17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/>
      <c r="V113"/>
      <c r="W113"/>
      <c r="X113"/>
      <c r="Y113"/>
      <c r="Z113"/>
      <c r="AA113"/>
      <c r="AB113"/>
      <c r="AC113"/>
      <c r="AD113"/>
      <c r="AE113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</row>
    <row r="114" spans="1:55" s="12" customFormat="1" ht="17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/>
      <c r="V114"/>
      <c r="W114"/>
      <c r="X114"/>
      <c r="Y114"/>
      <c r="Z114"/>
      <c r="AA114"/>
      <c r="AB114"/>
      <c r="AC114"/>
      <c r="AD114"/>
      <c r="AE114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</row>
    <row r="115" spans="1:55" s="12" customFormat="1" ht="17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/>
      <c r="V115"/>
      <c r="W115"/>
      <c r="X115"/>
      <c r="Y115"/>
      <c r="Z115"/>
      <c r="AA115"/>
      <c r="AB115"/>
      <c r="AC115"/>
      <c r="AD115"/>
      <c r="AE115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</row>
    <row r="116" spans="1:55" s="12" customFormat="1" ht="17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/>
      <c r="V116"/>
      <c r="W116"/>
      <c r="X116"/>
      <c r="Y116"/>
      <c r="Z116"/>
      <c r="AA116"/>
      <c r="AB116"/>
      <c r="AC116"/>
      <c r="AD116"/>
      <c r="AE116"/>
    </row>
    <row r="117" spans="1:55" s="12" customFormat="1" ht="17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/>
      <c r="V117"/>
      <c r="W117"/>
      <c r="X117"/>
      <c r="Y117"/>
      <c r="Z117"/>
      <c r="AA117"/>
      <c r="AB117"/>
      <c r="AC117"/>
      <c r="AD117"/>
      <c r="AE117"/>
    </row>
    <row r="118" spans="1:55" s="12" customFormat="1" ht="17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/>
      <c r="V118"/>
      <c r="W118"/>
      <c r="X118"/>
      <c r="Y118"/>
      <c r="Z118"/>
      <c r="AA118"/>
      <c r="AB118"/>
      <c r="AC118"/>
      <c r="AD118"/>
      <c r="AE118"/>
    </row>
    <row r="119" spans="1:55" s="12" customFormat="1" ht="17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/>
      <c r="V119"/>
      <c r="W119"/>
      <c r="X119"/>
      <c r="Y119"/>
      <c r="Z119"/>
      <c r="AA119"/>
      <c r="AB119"/>
      <c r="AC119"/>
      <c r="AD119"/>
      <c r="AE119"/>
    </row>
    <row r="120" spans="1:55" s="12" customFormat="1" ht="17.2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3"/>
      <c r="O120" s="3"/>
      <c r="P120" s="3"/>
      <c r="Q120" s="3"/>
      <c r="R120" s="3"/>
      <c r="S120" s="3"/>
      <c r="T120" s="3"/>
      <c r="U120"/>
      <c r="V120"/>
      <c r="W120"/>
      <c r="X120"/>
      <c r="Y120"/>
      <c r="Z120"/>
      <c r="AA120"/>
      <c r="AB120"/>
      <c r="AC120"/>
      <c r="AD120"/>
      <c r="AE120"/>
    </row>
    <row r="121" spans="1:55" s="12" customFormat="1" ht="17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"/>
      <c r="O121" s="3"/>
      <c r="P121" s="3"/>
      <c r="Q121" s="3"/>
      <c r="R121" s="3"/>
      <c r="S121" s="3"/>
      <c r="T121" s="3"/>
      <c r="U121"/>
      <c r="V121"/>
      <c r="W121"/>
      <c r="X121"/>
      <c r="Y121"/>
      <c r="Z121"/>
      <c r="AA121"/>
      <c r="AB121"/>
      <c r="AC121"/>
      <c r="AD121"/>
      <c r="AE121"/>
    </row>
    <row r="122" spans="1:55" s="12" customFormat="1" ht="17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"/>
      <c r="O122" s="3"/>
      <c r="P122" s="3"/>
      <c r="Q122" s="3"/>
      <c r="R122" s="3"/>
      <c r="S122" s="3"/>
      <c r="T122" s="3"/>
      <c r="U122"/>
      <c r="V122"/>
      <c r="W122"/>
      <c r="X122"/>
      <c r="Y122"/>
      <c r="Z122"/>
      <c r="AA122"/>
      <c r="AB122"/>
      <c r="AC122"/>
      <c r="AD122"/>
      <c r="AE122"/>
    </row>
    <row r="123" spans="1:55" s="12" customFormat="1" ht="17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/>
      <c r="V123"/>
      <c r="W123"/>
      <c r="X123"/>
      <c r="Y123"/>
      <c r="Z123"/>
      <c r="AA123"/>
      <c r="AB123"/>
      <c r="AC123"/>
      <c r="AD123"/>
      <c r="AE123"/>
    </row>
    <row r="124" spans="1:55" s="12" customFormat="1" ht="17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/>
      <c r="V124"/>
      <c r="W124"/>
      <c r="X124"/>
      <c r="Y124"/>
      <c r="Z124"/>
      <c r="AA124"/>
      <c r="AB124"/>
      <c r="AC124"/>
      <c r="AD124"/>
      <c r="AE124"/>
    </row>
    <row r="125" spans="1:55" s="12" customFormat="1" ht="17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/>
      <c r="V125"/>
      <c r="W125"/>
      <c r="X125"/>
      <c r="Y125"/>
      <c r="Z125"/>
      <c r="AA125"/>
      <c r="AB125"/>
      <c r="AC125"/>
      <c r="AD125"/>
      <c r="AE125"/>
    </row>
    <row r="126" spans="1:55" s="12" customFormat="1" ht="17.25" customHeight="1" x14ac:dyDescent="0.2">
      <c r="A126" s="3"/>
      <c r="B126" s="3"/>
      <c r="C126" s="3"/>
      <c r="D126" s="3"/>
      <c r="E126" s="3"/>
      <c r="F126" s="4"/>
      <c r="G126" s="4"/>
      <c r="H126" s="4"/>
      <c r="I126" s="4"/>
      <c r="J126" s="4"/>
      <c r="K126" s="4"/>
      <c r="L126" s="4"/>
      <c r="M126" s="4"/>
      <c r="N126" s="3"/>
      <c r="O126" s="3"/>
      <c r="P126" s="3"/>
      <c r="Q126" s="3"/>
      <c r="R126" s="3"/>
      <c r="S126" s="3"/>
      <c r="T126" s="3"/>
      <c r="U126"/>
      <c r="V126"/>
      <c r="W126"/>
      <c r="X126"/>
      <c r="Y126"/>
      <c r="Z126"/>
      <c r="AA126"/>
      <c r="AB126"/>
      <c r="AC126"/>
      <c r="AD126"/>
      <c r="AE126"/>
    </row>
    <row r="127" spans="1:55" s="12" customFormat="1" ht="17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/>
      <c r="V127"/>
      <c r="W127"/>
      <c r="X127"/>
      <c r="Y127"/>
      <c r="Z127"/>
      <c r="AA127"/>
      <c r="AB127"/>
      <c r="AC127"/>
      <c r="AD127"/>
      <c r="AE127"/>
    </row>
    <row r="128" spans="1:55" s="12" customFormat="1" ht="17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/>
      <c r="V128"/>
      <c r="W128"/>
      <c r="X128"/>
      <c r="Y128"/>
      <c r="Z128"/>
      <c r="AA128"/>
      <c r="AB128"/>
      <c r="AC128"/>
      <c r="AD128"/>
      <c r="AE128"/>
    </row>
    <row r="129" spans="1:31" s="12" customFormat="1" ht="17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/>
      <c r="V129"/>
      <c r="W129"/>
      <c r="X129"/>
      <c r="Y129"/>
      <c r="Z129"/>
      <c r="AA129"/>
      <c r="AB129"/>
      <c r="AC129"/>
      <c r="AD129"/>
      <c r="AE129"/>
    </row>
    <row r="130" spans="1:31" s="12" customFormat="1" ht="17.25" customHeight="1" x14ac:dyDescent="0.2">
      <c r="A130" s="3"/>
      <c r="B130" s="3"/>
      <c r="C130" s="3"/>
      <c r="D130" s="3"/>
      <c r="E130" s="3"/>
      <c r="F130" s="6"/>
      <c r="G130" s="6"/>
      <c r="H130" s="6"/>
      <c r="I130" s="6"/>
      <c r="J130" s="6"/>
      <c r="K130" s="6"/>
      <c r="L130" s="6"/>
      <c r="M130" s="6"/>
      <c r="N130" s="3"/>
      <c r="O130" s="3"/>
      <c r="P130" s="3"/>
      <c r="Q130" s="3"/>
      <c r="R130" s="3"/>
      <c r="S130" s="3"/>
      <c r="T130" s="3"/>
      <c r="U130"/>
      <c r="V130"/>
      <c r="W130"/>
      <c r="X130"/>
      <c r="Y130"/>
      <c r="Z130"/>
      <c r="AA130"/>
      <c r="AB130"/>
      <c r="AC130"/>
      <c r="AD130"/>
      <c r="AE130"/>
    </row>
    <row r="131" spans="1:31" s="12" customFormat="1" ht="17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/>
      <c r="V131"/>
      <c r="W131"/>
      <c r="X131"/>
      <c r="Y131"/>
      <c r="Z131"/>
      <c r="AA131"/>
      <c r="AB131"/>
      <c r="AC131"/>
      <c r="AD131"/>
      <c r="AE131"/>
    </row>
    <row r="132" spans="1:31" s="12" customFormat="1" ht="17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/>
      <c r="V132"/>
      <c r="W132"/>
      <c r="X132"/>
      <c r="Y132"/>
      <c r="Z132"/>
      <c r="AA132"/>
      <c r="AB132"/>
      <c r="AC132"/>
      <c r="AD132"/>
      <c r="AE132"/>
    </row>
    <row r="133" spans="1:31" s="12" customFormat="1" ht="17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/>
      <c r="V133"/>
      <c r="W133"/>
      <c r="X133"/>
      <c r="Y133"/>
      <c r="Z133"/>
      <c r="AA133"/>
      <c r="AB133"/>
      <c r="AC133"/>
      <c r="AD133"/>
      <c r="AE133"/>
    </row>
    <row r="134" spans="1:31" s="12" customFormat="1" ht="17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/>
      <c r="V134"/>
      <c r="W134"/>
      <c r="X134"/>
      <c r="Y134"/>
      <c r="Z134"/>
      <c r="AA134"/>
      <c r="AB134"/>
      <c r="AC134"/>
      <c r="AD134"/>
      <c r="AE134"/>
    </row>
    <row r="135" spans="1:31" s="12" customFormat="1" ht="17.25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s="12" customFormat="1" ht="17.25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s="12" customFormat="1" ht="17.25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s="12" customFormat="1" ht="17.25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s="12" customFormat="1" ht="17.25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s="12" customFormat="1" ht="17.25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s="12" customFormat="1" ht="17.25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s="12" customFormat="1" ht="17.25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s="12" customFormat="1" ht="17.25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s="12" customFormat="1" ht="17.25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s="12" customFormat="1" ht="17.25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s="12" customFormat="1" ht="17.25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s="12" customFormat="1" ht="17.25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s="12" customFormat="1" ht="17.25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s="12" customFormat="1" ht="17.25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s="12" customFormat="1" ht="17.25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s="12" customFormat="1" ht="17.25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s="12" customFormat="1" ht="17.25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1:31" s="12" customFormat="1" ht="17.25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1:31" s="12" customFormat="1" ht="17.25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1:31" s="12" customFormat="1" ht="17.25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1:31" s="12" customFormat="1" ht="17.2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1:31" s="12" customFormat="1" ht="17.2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1:31" s="12" customFormat="1" ht="17.2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1:31" s="12" customFormat="1" ht="17.2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1:31" s="12" customFormat="1" ht="17.25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1:31" s="12" customFormat="1" ht="17.25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1:31" s="12" customFormat="1" ht="17.2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1:31" s="12" customFormat="1" ht="17.25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1:31" s="12" customFormat="1" ht="17.2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1:31" s="12" customFormat="1" ht="17.25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1:31" s="12" customFormat="1" ht="17.25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1:31" s="12" customFormat="1" ht="17.2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1:31" s="12" customFormat="1" ht="17.25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1:31" s="12" customFormat="1" ht="17.25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s="12" customFormat="1" ht="17.25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1:31" s="12" customFormat="1" ht="17.25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1:31" s="12" customFormat="1" ht="17.25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1:31" s="12" customFormat="1" ht="17.2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1:31" s="12" customFormat="1" ht="17.25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1:31" s="12" customFormat="1" ht="17.25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1:31" s="12" customFormat="1" ht="17.2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</row>
    <row r="177" spans="1:31" s="12" customFormat="1" ht="17.2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</row>
    <row r="178" spans="1:31" s="12" customFormat="1" ht="17.2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1:31" s="12" customFormat="1" ht="17.2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</row>
    <row r="180" spans="1:31" s="12" customFormat="1" ht="17.2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</row>
    <row r="181" spans="1:31" s="12" customFormat="1" ht="17.25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1:31" s="12" customFormat="1" ht="17.25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</row>
    <row r="183" spans="1:31" s="12" customFormat="1" ht="17.25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</row>
    <row r="184" spans="1:31" s="12" customFormat="1" ht="17.25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1:31" s="12" customFormat="1" ht="17.25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1:31" s="12" customFormat="1" ht="17.25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1:31" s="12" customFormat="1" ht="17.25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1:31" s="12" customFormat="1" ht="17.25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1:31" s="12" customFormat="1" ht="17.25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1:31" s="12" customFormat="1" ht="17.25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1:31" s="12" customFormat="1" ht="17.25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</row>
    <row r="192" spans="1:31" s="12" customFormat="1" ht="17.25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</row>
    <row r="193" spans="1:31" s="12" customFormat="1" ht="17.25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1:31" s="12" customFormat="1" ht="17.25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1:31" s="12" customFormat="1" ht="17.25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</row>
    <row r="196" spans="1:31" s="12" customFormat="1" ht="17.25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1:31" s="12" customFormat="1" ht="17.25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</row>
    <row r="198" spans="1:31" s="12" customFormat="1" ht="17.25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</row>
    <row r="199" spans="1:31" s="12" customFormat="1" ht="17.25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1:31" s="12" customFormat="1" ht="17.25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1:31" s="12" customFormat="1" ht="17.25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1:31" s="12" customFormat="1" ht="17.25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1:31" s="12" customFormat="1" ht="17.25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1:31" s="12" customFormat="1" ht="17.25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1:31" s="12" customFormat="1" ht="17.25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1:31" s="12" customFormat="1" ht="17.25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1:31" s="12" customFormat="1" ht="17.25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1:31" s="12" customFormat="1" ht="17.25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1:31" s="12" customFormat="1" ht="17.25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</row>
    <row r="210" spans="1:31" s="12" customFormat="1" ht="17.25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</row>
    <row r="211" spans="1:31" s="12" customFormat="1" ht="17.25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1:31" s="12" customFormat="1" ht="17.25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</row>
    <row r="213" spans="1:31" s="12" customFormat="1" ht="17.25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</row>
    <row r="214" spans="1:31" s="12" customFormat="1" ht="17.25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1:31" s="12" customFormat="1" ht="17.25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</row>
    <row r="216" spans="1:31" s="12" customFormat="1" ht="17.25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</row>
  </sheetData>
  <sheetProtection algorithmName="SHA-512" hashValue="f9G9+mXNXbQXmfSGzIe/pp5d/7Q6nt6ffFAyLdV7NdFje/erc+55NzK7e7WKKxwvte+HoA0/bBIJ4UrrHxgc+Q==" saltValue="HWIdx8mQ96FCdgJz5sOp/g==" spinCount="100000" sheet="1" objects="1" scenarios="1"/>
  <mergeCells count="517">
    <mergeCell ref="V73:W73"/>
    <mergeCell ref="M47:N47"/>
    <mergeCell ref="H47:L47"/>
    <mergeCell ref="AC47:AD47"/>
    <mergeCell ref="X47:AB47"/>
    <mergeCell ref="P48:AD48"/>
    <mergeCell ref="A48:N48"/>
    <mergeCell ref="A60:L60"/>
    <mergeCell ref="M60:N60"/>
    <mergeCell ref="P60:AB60"/>
    <mergeCell ref="AC60:AD60"/>
    <mergeCell ref="V61:W61"/>
    <mergeCell ref="V62:W62"/>
    <mergeCell ref="V63:W63"/>
    <mergeCell ref="V64:W64"/>
    <mergeCell ref="V65:W65"/>
    <mergeCell ref="V66:W66"/>
    <mergeCell ref="V67:W67"/>
    <mergeCell ref="V68:W68"/>
    <mergeCell ref="V69:W69"/>
    <mergeCell ref="H70:L70"/>
    <mergeCell ref="M70:N70"/>
    <mergeCell ref="H71:L71"/>
    <mergeCell ref="M71:N71"/>
    <mergeCell ref="A85:N85"/>
    <mergeCell ref="P79:AD79"/>
    <mergeCell ref="P85:AD85"/>
    <mergeCell ref="V98:W98"/>
    <mergeCell ref="V78:W78"/>
    <mergeCell ref="V80:W80"/>
    <mergeCell ref="V81:W81"/>
    <mergeCell ref="V82:W82"/>
    <mergeCell ref="V86:W86"/>
    <mergeCell ref="V83:W83"/>
    <mergeCell ref="V87:W87"/>
    <mergeCell ref="V88:W88"/>
    <mergeCell ref="V89:W89"/>
    <mergeCell ref="V90:W90"/>
    <mergeCell ref="V91:W91"/>
    <mergeCell ref="V92:W92"/>
    <mergeCell ref="V93:W93"/>
    <mergeCell ref="A94:AE94"/>
    <mergeCell ref="I98:K98"/>
    <mergeCell ref="D97:U97"/>
    <mergeCell ref="L98:U98"/>
    <mergeCell ref="V97:W97"/>
    <mergeCell ref="A97:C97"/>
    <mergeCell ref="A98:B98"/>
    <mergeCell ref="C98:H98"/>
    <mergeCell ref="S10:W10"/>
    <mergeCell ref="S11:W11"/>
    <mergeCell ref="S12:W12"/>
    <mergeCell ref="S13:W13"/>
    <mergeCell ref="S14:W14"/>
    <mergeCell ref="S15:W15"/>
    <mergeCell ref="Q31:AE33"/>
    <mergeCell ref="A44:O45"/>
    <mergeCell ref="P44:AE45"/>
    <mergeCell ref="G19:L19"/>
    <mergeCell ref="O18:V25"/>
    <mergeCell ref="W23:Y23"/>
    <mergeCell ref="W24:Y24"/>
    <mergeCell ref="W25:Y25"/>
    <mergeCell ref="G24:L24"/>
    <mergeCell ref="E18:F18"/>
    <mergeCell ref="A20:D20"/>
    <mergeCell ref="B28:H28"/>
    <mergeCell ref="K28:L28"/>
    <mergeCell ref="K29:L29"/>
    <mergeCell ref="K30:L30"/>
    <mergeCell ref="K31:L31"/>
    <mergeCell ref="A21:D21"/>
    <mergeCell ref="P88:U88"/>
    <mergeCell ref="X81:AD81"/>
    <mergeCell ref="V99:X99"/>
    <mergeCell ref="I5:K5"/>
    <mergeCell ref="AC4:AE4"/>
    <mergeCell ref="AC5:AE5"/>
    <mergeCell ref="AC7:AE7"/>
    <mergeCell ref="Y98:AA98"/>
    <mergeCell ref="AC8:AE8"/>
    <mergeCell ref="C7:AB7"/>
    <mergeCell ref="R8:AB8"/>
    <mergeCell ref="W17:AE17"/>
    <mergeCell ref="W18:AB18"/>
    <mergeCell ref="W19:Y19"/>
    <mergeCell ref="W20:Y20"/>
    <mergeCell ref="W21:Y21"/>
    <mergeCell ref="W22:Y22"/>
    <mergeCell ref="X86:AD86"/>
    <mergeCell ref="X83:AD83"/>
    <mergeCell ref="P81:U81"/>
    <mergeCell ref="P82:U82"/>
    <mergeCell ref="P83:U83"/>
    <mergeCell ref="P86:U86"/>
    <mergeCell ref="A99:C99"/>
    <mergeCell ref="P91:U91"/>
    <mergeCell ref="P92:U92"/>
    <mergeCell ref="I1:AE1"/>
    <mergeCell ref="I2:AE2"/>
    <mergeCell ref="A16:AE16"/>
    <mergeCell ref="D99:G99"/>
    <mergeCell ref="H99:K99"/>
    <mergeCell ref="L99:M99"/>
    <mergeCell ref="N99:Q99"/>
    <mergeCell ref="R99:U99"/>
    <mergeCell ref="H88:N88"/>
    <mergeCell ref="X89:AD89"/>
    <mergeCell ref="H89:N89"/>
    <mergeCell ref="X90:AD90"/>
    <mergeCell ref="P89:U89"/>
    <mergeCell ref="P90:U90"/>
    <mergeCell ref="H86:N86"/>
    <mergeCell ref="X87:AD87"/>
    <mergeCell ref="A25:D25"/>
    <mergeCell ref="E25:F25"/>
    <mergeCell ref="M25:N25"/>
    <mergeCell ref="H87:N87"/>
    <mergeCell ref="X88:AD88"/>
    <mergeCell ref="P87:U87"/>
    <mergeCell ref="P72:U72"/>
    <mergeCell ref="P73:U73"/>
    <mergeCell ref="A70:F70"/>
    <mergeCell ref="Y99:Z99"/>
    <mergeCell ref="AA99:AE99"/>
    <mergeCell ref="AB98:AE98"/>
    <mergeCell ref="H78:N78"/>
    <mergeCell ref="P78:U78"/>
    <mergeCell ref="X80:AD80"/>
    <mergeCell ref="A80:F80"/>
    <mergeCell ref="P80:U80"/>
    <mergeCell ref="H80:N80"/>
    <mergeCell ref="X82:AD82"/>
    <mergeCell ref="X78:AD78"/>
    <mergeCell ref="A96:E96"/>
    <mergeCell ref="F96:AE96"/>
    <mergeCell ref="H92:N92"/>
    <mergeCell ref="X93:AD93"/>
    <mergeCell ref="H91:N91"/>
    <mergeCell ref="X92:AD92"/>
    <mergeCell ref="X91:AD91"/>
    <mergeCell ref="A91:F91"/>
    <mergeCell ref="A92:F92"/>
    <mergeCell ref="A93:F93"/>
    <mergeCell ref="M68:N68"/>
    <mergeCell ref="H69:L69"/>
    <mergeCell ref="M69:N69"/>
    <mergeCell ref="A76:O77"/>
    <mergeCell ref="P76:AE77"/>
    <mergeCell ref="A79:N79"/>
    <mergeCell ref="V47:W47"/>
    <mergeCell ref="V49:W49"/>
    <mergeCell ref="V50:W50"/>
    <mergeCell ref="V51:W51"/>
    <mergeCell ref="V52:W52"/>
    <mergeCell ref="V53:W53"/>
    <mergeCell ref="V54:W54"/>
    <mergeCell ref="V55:W55"/>
    <mergeCell ref="X66:AB66"/>
    <mergeCell ref="AC66:AD66"/>
    <mergeCell ref="X67:AB67"/>
    <mergeCell ref="AC67:AD67"/>
    <mergeCell ref="X68:AB68"/>
    <mergeCell ref="AC68:AD68"/>
    <mergeCell ref="A71:F71"/>
    <mergeCell ref="A72:F72"/>
    <mergeCell ref="A73:F73"/>
    <mergeCell ref="P71:U71"/>
    <mergeCell ref="Y15:AE15"/>
    <mergeCell ref="Q15:R15"/>
    <mergeCell ref="A15:D15"/>
    <mergeCell ref="E15:O15"/>
    <mergeCell ref="H72:L72"/>
    <mergeCell ref="M72:N72"/>
    <mergeCell ref="H73:L73"/>
    <mergeCell ref="M73:N73"/>
    <mergeCell ref="V70:W70"/>
    <mergeCell ref="V72:W72"/>
    <mergeCell ref="V71:W71"/>
    <mergeCell ref="A63:F63"/>
    <mergeCell ref="P63:U63"/>
    <mergeCell ref="A64:F64"/>
    <mergeCell ref="P64:U64"/>
    <mergeCell ref="P66:U66"/>
    <mergeCell ref="P67:U67"/>
    <mergeCell ref="P68:U68"/>
    <mergeCell ref="P69:U69"/>
    <mergeCell ref="H66:L66"/>
    <mergeCell ref="M66:N66"/>
    <mergeCell ref="H67:L67"/>
    <mergeCell ref="M67:N67"/>
    <mergeCell ref="H68:L68"/>
    <mergeCell ref="A9:AE9"/>
    <mergeCell ref="I8:J8"/>
    <mergeCell ref="A8:D8"/>
    <mergeCell ref="P10:P15"/>
    <mergeCell ref="E8:H8"/>
    <mergeCell ref="K8:Q8"/>
    <mergeCell ref="A10:D10"/>
    <mergeCell ref="Q10:R10"/>
    <mergeCell ref="Y11:AE11"/>
    <mergeCell ref="A12:D12"/>
    <mergeCell ref="E12:O12"/>
    <mergeCell ref="Q12:R12"/>
    <mergeCell ref="Y12:AE12"/>
    <mergeCell ref="A11:D11"/>
    <mergeCell ref="E11:O11"/>
    <mergeCell ref="Q11:R11"/>
    <mergeCell ref="Y13:AE13"/>
    <mergeCell ref="A14:D14"/>
    <mergeCell ref="E14:O14"/>
    <mergeCell ref="Q14:R14"/>
    <mergeCell ref="Y14:AE14"/>
    <mergeCell ref="A13:D13"/>
    <mergeCell ref="E13:O13"/>
    <mergeCell ref="Q13:R13"/>
    <mergeCell ref="B33:H33"/>
    <mergeCell ref="B34:H34"/>
    <mergeCell ref="B35:H35"/>
    <mergeCell ref="B36:H36"/>
    <mergeCell ref="Q34:X34"/>
    <mergeCell ref="A62:F62"/>
    <mergeCell ref="A28:A33"/>
    <mergeCell ref="B30:H30"/>
    <mergeCell ref="I30:J30"/>
    <mergeCell ref="I31:J31"/>
    <mergeCell ref="I32:J32"/>
    <mergeCell ref="M29:O29"/>
    <mergeCell ref="M33:O33"/>
    <mergeCell ref="P34:P37"/>
    <mergeCell ref="M34:O34"/>
    <mergeCell ref="M35:O35"/>
    <mergeCell ref="M36:O36"/>
    <mergeCell ref="M37:O37"/>
    <mergeCell ref="M41:O41"/>
    <mergeCell ref="K40:L40"/>
    <mergeCell ref="K34:L34"/>
    <mergeCell ref="K35:L35"/>
    <mergeCell ref="Q37:X37"/>
    <mergeCell ref="I28:J28"/>
    <mergeCell ref="I29:J29"/>
    <mergeCell ref="K32:L32"/>
    <mergeCell ref="M30:O30"/>
    <mergeCell ref="A17:F17"/>
    <mergeCell ref="Y27:Z27"/>
    <mergeCell ref="A27:H27"/>
    <mergeCell ref="I33:J33"/>
    <mergeCell ref="B29:H29"/>
    <mergeCell ref="E23:F23"/>
    <mergeCell ref="M23:N23"/>
    <mergeCell ref="M21:N21"/>
    <mergeCell ref="E20:F20"/>
    <mergeCell ref="E19:F19"/>
    <mergeCell ref="M20:N20"/>
    <mergeCell ref="G22:L22"/>
    <mergeCell ref="G21:L21"/>
    <mergeCell ref="M22:N22"/>
    <mergeCell ref="E24:F24"/>
    <mergeCell ref="K33:L33"/>
    <mergeCell ref="Q28:X28"/>
    <mergeCell ref="M24:N24"/>
    <mergeCell ref="G25:L25"/>
    <mergeCell ref="B32:H32"/>
    <mergeCell ref="G20:L20"/>
    <mergeCell ref="Q36:X36"/>
    <mergeCell ref="P27:X27"/>
    <mergeCell ref="M27:O27"/>
    <mergeCell ref="K27:L27"/>
    <mergeCell ref="M40:O40"/>
    <mergeCell ref="P38:X38"/>
    <mergeCell ref="P39:X39"/>
    <mergeCell ref="K39:L39"/>
    <mergeCell ref="K38:L38"/>
    <mergeCell ref="Q35:X35"/>
    <mergeCell ref="M39:O39"/>
    <mergeCell ref="M38:O38"/>
    <mergeCell ref="K36:L36"/>
    <mergeCell ref="K37:L37"/>
    <mergeCell ref="AC18:AE18"/>
    <mergeCell ref="E21:F21"/>
    <mergeCell ref="E22:F22"/>
    <mergeCell ref="Z23:AB23"/>
    <mergeCell ref="Z24:AB24"/>
    <mergeCell ref="AA27:AB27"/>
    <mergeCell ref="AC24:AE24"/>
    <mergeCell ref="AC25:AE25"/>
    <mergeCell ref="AC22:AE22"/>
    <mergeCell ref="AC23:AE23"/>
    <mergeCell ref="Z19:AB19"/>
    <mergeCell ref="AC20:AE20"/>
    <mergeCell ref="AC19:AE19"/>
    <mergeCell ref="Z21:AB21"/>
    <mergeCell ref="A26:AE26"/>
    <mergeCell ref="G23:L23"/>
    <mergeCell ref="I27:J27"/>
    <mergeCell ref="A23:D23"/>
    <mergeCell ref="A24:D24"/>
    <mergeCell ref="A22:D22"/>
    <mergeCell ref="B37:H37"/>
    <mergeCell ref="AC30:AE30"/>
    <mergeCell ref="AC29:AE29"/>
    <mergeCell ref="AC28:AE28"/>
    <mergeCell ref="R3:U3"/>
    <mergeCell ref="L4:AB4"/>
    <mergeCell ref="I3:O3"/>
    <mergeCell ref="I4:K4"/>
    <mergeCell ref="P3:Q3"/>
    <mergeCell ref="AC21:AE21"/>
    <mergeCell ref="G17:V17"/>
    <mergeCell ref="L5:AB5"/>
    <mergeCell ref="A6:AE6"/>
    <mergeCell ref="A1:H5"/>
    <mergeCell ref="V3:AE3"/>
    <mergeCell ref="A7:B7"/>
    <mergeCell ref="Y10:AE10"/>
    <mergeCell ref="E10:O10"/>
    <mergeCell ref="AC27:AE27"/>
    <mergeCell ref="M18:N18"/>
    <mergeCell ref="M19:N19"/>
    <mergeCell ref="A18:D18"/>
    <mergeCell ref="A19:D19"/>
    <mergeCell ref="G18:L18"/>
    <mergeCell ref="P65:U65"/>
    <mergeCell ref="A66:F66"/>
    <mergeCell ref="A67:F67"/>
    <mergeCell ref="AC40:AE40"/>
    <mergeCell ref="AC38:AE38"/>
    <mergeCell ref="A52:F52"/>
    <mergeCell ref="H52:L52"/>
    <mergeCell ref="P28:P33"/>
    <mergeCell ref="M32:O32"/>
    <mergeCell ref="Q29:X29"/>
    <mergeCell ref="Q30:X30"/>
    <mergeCell ref="M28:O28"/>
    <mergeCell ref="M31:O31"/>
    <mergeCell ref="B31:H31"/>
    <mergeCell ref="A38:H38"/>
    <mergeCell ref="A39:H39"/>
    <mergeCell ref="I39:J39"/>
    <mergeCell ref="I38:J38"/>
    <mergeCell ref="I34:J34"/>
    <mergeCell ref="I35:J35"/>
    <mergeCell ref="I36:J36"/>
    <mergeCell ref="I37:J37"/>
    <mergeCell ref="A34:A37"/>
    <mergeCell ref="I41:J41"/>
    <mergeCell ref="AA30:AB30"/>
    <mergeCell ref="AA36:AB36"/>
    <mergeCell ref="Y38:Z38"/>
    <mergeCell ref="Y39:Z39"/>
    <mergeCell ref="A75:AE75"/>
    <mergeCell ref="P61:U61"/>
    <mergeCell ref="P62:U62"/>
    <mergeCell ref="A68:F68"/>
    <mergeCell ref="A69:F69"/>
    <mergeCell ref="P70:U70"/>
    <mergeCell ref="AA34:AB34"/>
    <mergeCell ref="A43:AE43"/>
    <mergeCell ref="A61:F61"/>
    <mergeCell ref="AA39:AB39"/>
    <mergeCell ref="Y37:Z37"/>
    <mergeCell ref="AA37:AB37"/>
    <mergeCell ref="AC37:AE37"/>
    <mergeCell ref="AC34:AE34"/>
    <mergeCell ref="Y35:Z35"/>
    <mergeCell ref="AA35:AB35"/>
    <mergeCell ref="Y34:Z34"/>
    <mergeCell ref="AC41:AE41"/>
    <mergeCell ref="AC35:AE35"/>
    <mergeCell ref="A65:F65"/>
    <mergeCell ref="AC36:AE36"/>
    <mergeCell ref="AA38:AB38"/>
    <mergeCell ref="Y36:Z36"/>
    <mergeCell ref="A42:AE42"/>
    <mergeCell ref="X10:X15"/>
    <mergeCell ref="Z25:AB25"/>
    <mergeCell ref="Z22:AB22"/>
    <mergeCell ref="Z20:AB20"/>
    <mergeCell ref="I40:J40"/>
    <mergeCell ref="A41:H41"/>
    <mergeCell ref="A40:H40"/>
    <mergeCell ref="P40:X40"/>
    <mergeCell ref="P41:X41"/>
    <mergeCell ref="K41:L41"/>
    <mergeCell ref="AA40:AB40"/>
    <mergeCell ref="Y41:Z41"/>
    <mergeCell ref="AA41:AB41"/>
    <mergeCell ref="Y40:Z40"/>
    <mergeCell ref="AC39:AE39"/>
    <mergeCell ref="Y28:Z28"/>
    <mergeCell ref="AA28:AB28"/>
    <mergeCell ref="Y29:Z29"/>
    <mergeCell ref="AA29:AB29"/>
    <mergeCell ref="Y30:Z30"/>
    <mergeCell ref="P93:U93"/>
    <mergeCell ref="A95:AE95"/>
    <mergeCell ref="A104:AE104"/>
    <mergeCell ref="A103:AE103"/>
    <mergeCell ref="A102:AE102"/>
    <mergeCell ref="A101:AE101"/>
    <mergeCell ref="A100:AE100"/>
    <mergeCell ref="A46:F46"/>
    <mergeCell ref="G46:L46"/>
    <mergeCell ref="M46:N46"/>
    <mergeCell ref="A47:F47"/>
    <mergeCell ref="A49:F49"/>
    <mergeCell ref="H49:L49"/>
    <mergeCell ref="M49:N49"/>
    <mergeCell ref="A50:F50"/>
    <mergeCell ref="H50:L50"/>
    <mergeCell ref="M50:N50"/>
    <mergeCell ref="A51:F51"/>
    <mergeCell ref="H51:L51"/>
    <mergeCell ref="M51:N51"/>
    <mergeCell ref="A88:F88"/>
    <mergeCell ref="A89:F89"/>
    <mergeCell ref="A90:F90"/>
    <mergeCell ref="M52:N52"/>
    <mergeCell ref="A53:F53"/>
    <mergeCell ref="H53:L53"/>
    <mergeCell ref="M53:N53"/>
    <mergeCell ref="A54:F54"/>
    <mergeCell ref="H54:L54"/>
    <mergeCell ref="M54:N54"/>
    <mergeCell ref="A55:F55"/>
    <mergeCell ref="H55:L55"/>
    <mergeCell ref="M55:N55"/>
    <mergeCell ref="A56:F56"/>
    <mergeCell ref="H56:L56"/>
    <mergeCell ref="M56:N56"/>
    <mergeCell ref="A57:F57"/>
    <mergeCell ref="H57:L57"/>
    <mergeCell ref="M57:N57"/>
    <mergeCell ref="A58:F58"/>
    <mergeCell ref="H58:L58"/>
    <mergeCell ref="M58:N58"/>
    <mergeCell ref="H61:L61"/>
    <mergeCell ref="M61:N61"/>
    <mergeCell ref="H62:L62"/>
    <mergeCell ref="M62:N62"/>
    <mergeCell ref="H63:L63"/>
    <mergeCell ref="M63:N63"/>
    <mergeCell ref="H64:L64"/>
    <mergeCell ref="M64:N64"/>
    <mergeCell ref="H65:L65"/>
    <mergeCell ref="M65:N65"/>
    <mergeCell ref="P46:U46"/>
    <mergeCell ref="V46:AB46"/>
    <mergeCell ref="AC46:AD46"/>
    <mergeCell ref="P47:U47"/>
    <mergeCell ref="P49:U49"/>
    <mergeCell ref="X49:AB49"/>
    <mergeCell ref="AC49:AD49"/>
    <mergeCell ref="P50:U50"/>
    <mergeCell ref="X50:AB50"/>
    <mergeCell ref="AC50:AD50"/>
    <mergeCell ref="P51:U51"/>
    <mergeCell ref="X51:AB51"/>
    <mergeCell ref="AC51:AD51"/>
    <mergeCell ref="P52:U52"/>
    <mergeCell ref="X52:AB52"/>
    <mergeCell ref="AC52:AD52"/>
    <mergeCell ref="P53:U53"/>
    <mergeCell ref="X53:AB53"/>
    <mergeCell ref="AC53:AD53"/>
    <mergeCell ref="P54:U54"/>
    <mergeCell ref="X54:AB54"/>
    <mergeCell ref="AC54:AD54"/>
    <mergeCell ref="P55:U55"/>
    <mergeCell ref="X55:AB55"/>
    <mergeCell ref="AC55:AD55"/>
    <mergeCell ref="P56:U56"/>
    <mergeCell ref="X56:AB56"/>
    <mergeCell ref="AC56:AD56"/>
    <mergeCell ref="P57:U57"/>
    <mergeCell ref="X57:AB57"/>
    <mergeCell ref="AC57:AD57"/>
    <mergeCell ref="P58:U58"/>
    <mergeCell ref="X58:AB58"/>
    <mergeCell ref="AC58:AD58"/>
    <mergeCell ref="V56:W56"/>
    <mergeCell ref="V57:W57"/>
    <mergeCell ref="V58:W58"/>
    <mergeCell ref="X61:AB61"/>
    <mergeCell ref="AC61:AD61"/>
    <mergeCell ref="X62:AB62"/>
    <mergeCell ref="AC62:AD62"/>
    <mergeCell ref="X63:AB63"/>
    <mergeCell ref="AC63:AD63"/>
    <mergeCell ref="X64:AB64"/>
    <mergeCell ref="AC64:AD64"/>
    <mergeCell ref="X65:AB65"/>
    <mergeCell ref="AC65:AD65"/>
    <mergeCell ref="Y97:AA97"/>
    <mergeCell ref="AB97:AE97"/>
    <mergeCell ref="H93:N93"/>
    <mergeCell ref="A84:AE84"/>
    <mergeCell ref="X69:AB69"/>
    <mergeCell ref="AC69:AD69"/>
    <mergeCell ref="X70:AB70"/>
    <mergeCell ref="AC70:AD70"/>
    <mergeCell ref="X71:AB71"/>
    <mergeCell ref="AC71:AD71"/>
    <mergeCell ref="X72:AB72"/>
    <mergeCell ref="AC72:AD72"/>
    <mergeCell ref="X73:AB73"/>
    <mergeCell ref="AC73:AD73"/>
    <mergeCell ref="H90:N90"/>
    <mergeCell ref="H81:N81"/>
    <mergeCell ref="H82:N82"/>
    <mergeCell ref="H83:N83"/>
    <mergeCell ref="A78:F78"/>
    <mergeCell ref="A86:F86"/>
    <mergeCell ref="A87:F87"/>
    <mergeCell ref="A81:F81"/>
    <mergeCell ref="A82:F82"/>
    <mergeCell ref="A83:F83"/>
  </mergeCells>
  <phoneticPr fontId="8" type="noConversion"/>
  <pageMargins left="0.59" right="0.42" top="0.70866141732283472" bottom="0.70866141732283472" header="0.55118110236220474" footer="0.51181102362204722"/>
  <pageSetup paperSize="9" scale="87" orientation="portrait" horizontalDpi="300" verticalDpi="300" r:id="rId1"/>
  <headerFooter alignWithMargins="0"/>
  <rowBreaks count="2" manualBreakCount="2">
    <brk id="41" max="29" man="1"/>
    <brk id="94" max="2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11"/>
  <dimension ref="A1:BB204"/>
  <sheetViews>
    <sheetView view="pageBreakPreview" zoomScale="130" zoomScaleNormal="100" zoomScaleSheetLayoutView="130" workbookViewId="0">
      <selection sqref="A1:H5"/>
    </sheetView>
  </sheetViews>
  <sheetFormatPr defaultColWidth="5.7109375" defaultRowHeight="17.25" customHeight="1" x14ac:dyDescent="0.2"/>
  <cols>
    <col min="1" max="2" width="3.140625" customWidth="1"/>
    <col min="3" max="3" width="5.42578125" customWidth="1"/>
    <col min="4" max="4" width="7.140625" customWidth="1"/>
    <col min="5" max="6" width="3.140625" customWidth="1"/>
    <col min="7" max="7" width="5.7109375" customWidth="1"/>
    <col min="8" max="8" width="4.5703125" customWidth="1"/>
    <col min="9" max="9" width="5" customWidth="1"/>
    <col min="10" max="15" width="3.140625" customWidth="1"/>
    <col min="16" max="16" width="6.42578125" customWidth="1"/>
    <col min="17" max="19" width="3.140625" customWidth="1"/>
    <col min="20" max="20" width="5" customWidth="1"/>
    <col min="21" max="23" width="3.140625" customWidth="1"/>
    <col min="24" max="24" width="5" customWidth="1"/>
    <col min="25" max="25" width="4.28515625" customWidth="1"/>
    <col min="26" max="26" width="4.5703125" customWidth="1"/>
    <col min="27" max="27" width="3.140625" customWidth="1"/>
    <col min="28" max="28" width="4.5703125" customWidth="1"/>
    <col min="29" max="29" width="3.140625" customWidth="1"/>
    <col min="30" max="30" width="5.42578125" customWidth="1"/>
  </cols>
  <sheetData>
    <row r="1" spans="1:54" s="12" customFormat="1" ht="18.2" customHeight="1" x14ac:dyDescent="0.2">
      <c r="A1" s="441"/>
      <c r="B1" s="442"/>
      <c r="C1" s="442"/>
      <c r="D1" s="442"/>
      <c r="E1" s="442"/>
      <c r="F1" s="442"/>
      <c r="G1" s="442"/>
      <c r="H1" s="442"/>
      <c r="I1" s="431" t="s">
        <v>89</v>
      </c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2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s="12" customFormat="1" ht="22.5" customHeight="1" x14ac:dyDescent="0.2">
      <c r="A2" s="443"/>
      <c r="B2" s="444"/>
      <c r="C2" s="444"/>
      <c r="D2" s="444"/>
      <c r="E2" s="444"/>
      <c r="F2" s="444"/>
      <c r="G2" s="444"/>
      <c r="H2" s="444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4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spans="1:54" s="12" customFormat="1" ht="18.2" customHeight="1" x14ac:dyDescent="0.2">
      <c r="A3" s="443"/>
      <c r="B3" s="444"/>
      <c r="C3" s="444"/>
      <c r="D3" s="444"/>
      <c r="E3" s="444"/>
      <c r="F3" s="444"/>
      <c r="G3" s="444"/>
      <c r="H3" s="444"/>
      <c r="I3" s="405"/>
      <c r="J3" s="405"/>
      <c r="K3" s="405"/>
      <c r="L3" s="405"/>
      <c r="M3" s="405"/>
      <c r="N3" s="447" t="s">
        <v>103</v>
      </c>
      <c r="O3" s="447"/>
      <c r="P3" s="447"/>
      <c r="Q3" s="436"/>
      <c r="R3" s="436"/>
      <c r="S3" s="436"/>
      <c r="T3" s="38" t="s">
        <v>126</v>
      </c>
      <c r="U3" s="436"/>
      <c r="V3" s="436"/>
      <c r="W3" s="436"/>
      <c r="X3" s="405"/>
      <c r="Y3" s="405"/>
      <c r="Z3" s="405"/>
      <c r="AA3" s="405"/>
      <c r="AB3" s="405"/>
      <c r="AC3" s="405"/>
      <c r="AD3" s="406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s="12" customFormat="1" ht="18.2" customHeight="1" x14ac:dyDescent="0.2">
      <c r="A4" s="443"/>
      <c r="B4" s="444"/>
      <c r="C4" s="444"/>
      <c r="D4" s="444"/>
      <c r="E4" s="444"/>
      <c r="F4" s="444"/>
      <c r="G4" s="444"/>
      <c r="H4" s="444"/>
      <c r="I4" s="447" t="s">
        <v>9</v>
      </c>
      <c r="J4" s="447"/>
      <c r="K4" s="447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7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1:54" s="12" customFormat="1" ht="18.2" customHeight="1" x14ac:dyDescent="0.2">
      <c r="A5" s="445"/>
      <c r="B5" s="446"/>
      <c r="C5" s="446"/>
      <c r="D5" s="446"/>
      <c r="E5" s="446"/>
      <c r="F5" s="446"/>
      <c r="G5" s="446"/>
      <c r="H5" s="446"/>
      <c r="I5" s="435"/>
      <c r="J5" s="435"/>
      <c r="K5" s="435"/>
      <c r="L5" s="435" t="s">
        <v>8</v>
      </c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 t="s">
        <v>154</v>
      </c>
      <c r="AC5" s="435"/>
      <c r="AD5" s="438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s="12" customFormat="1" ht="18.2" customHeight="1" x14ac:dyDescent="0.2">
      <c r="A6" s="448" t="s">
        <v>67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5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s="12" customFormat="1" ht="18.2" customHeight="1" x14ac:dyDescent="0.2">
      <c r="A7" s="238" t="s">
        <v>0</v>
      </c>
      <c r="B7" s="239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39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s="12" customFormat="1" ht="18.2" customHeight="1" x14ac:dyDescent="0.2">
      <c r="A8" s="287" t="s">
        <v>190</v>
      </c>
      <c r="B8" s="121"/>
      <c r="C8" s="121"/>
      <c r="D8" s="121"/>
      <c r="E8" s="288"/>
      <c r="F8" s="288"/>
      <c r="G8" s="288"/>
      <c r="H8" s="288"/>
      <c r="I8" s="121" t="s">
        <v>7</v>
      </c>
      <c r="J8" s="121"/>
      <c r="K8" s="289">
        <v>0</v>
      </c>
      <c r="L8" s="289"/>
      <c r="M8" s="289"/>
      <c r="N8" s="289"/>
      <c r="O8" s="289"/>
      <c r="P8" s="289"/>
      <c r="Q8" s="289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414" t="s">
        <v>154</v>
      </c>
      <c r="AC8" s="414"/>
      <c r="AD8" s="440"/>
      <c r="AE8" s="17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s="12" customFormat="1" ht="18.2" customHeight="1" x14ac:dyDescent="0.2">
      <c r="A9" s="448" t="s">
        <v>124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90"/>
      <c r="AE9" s="17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4" s="12" customFormat="1" ht="18.2" customHeight="1" x14ac:dyDescent="0.2">
      <c r="A10" s="509" t="s">
        <v>69</v>
      </c>
      <c r="B10" s="510"/>
      <c r="C10" s="510"/>
      <c r="D10" s="510"/>
      <c r="E10" s="243"/>
      <c r="F10" s="244"/>
      <c r="G10" s="244"/>
      <c r="H10" s="244"/>
      <c r="I10" s="244"/>
      <c r="J10" s="244"/>
      <c r="K10" s="244"/>
      <c r="L10" s="244"/>
      <c r="M10" s="244"/>
      <c r="N10" s="244"/>
      <c r="O10" s="245"/>
      <c r="P10" s="502" t="s">
        <v>150</v>
      </c>
      <c r="Q10" s="481">
        <v>0</v>
      </c>
      <c r="R10" s="481"/>
      <c r="S10" s="357">
        <v>0</v>
      </c>
      <c r="T10" s="358"/>
      <c r="U10" s="358"/>
      <c r="V10" s="358"/>
      <c r="W10" s="502" t="s">
        <v>151</v>
      </c>
      <c r="X10" s="240"/>
      <c r="Y10" s="241"/>
      <c r="Z10" s="241"/>
      <c r="AA10" s="241"/>
      <c r="AB10" s="241"/>
      <c r="AC10" s="241"/>
      <c r="AD10" s="242"/>
      <c r="AE10" s="17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</row>
    <row r="11" spans="1:54" s="12" customFormat="1" ht="18.2" customHeight="1" x14ac:dyDescent="0.2">
      <c r="A11" s="294" t="s">
        <v>70</v>
      </c>
      <c r="B11" s="295"/>
      <c r="C11" s="295"/>
      <c r="D11" s="295"/>
      <c r="E11" s="243"/>
      <c r="F11" s="244"/>
      <c r="G11" s="244"/>
      <c r="H11" s="244"/>
      <c r="I11" s="244"/>
      <c r="J11" s="244"/>
      <c r="K11" s="244"/>
      <c r="L11" s="244"/>
      <c r="M11" s="244"/>
      <c r="N11" s="244"/>
      <c r="O11" s="245"/>
      <c r="P11" s="503"/>
      <c r="Q11" s="481">
        <v>0</v>
      </c>
      <c r="R11" s="481"/>
      <c r="S11" s="357">
        <v>0</v>
      </c>
      <c r="T11" s="358"/>
      <c r="U11" s="358"/>
      <c r="V11" s="358"/>
      <c r="W11" s="503"/>
      <c r="X11" s="240"/>
      <c r="Y11" s="241"/>
      <c r="Z11" s="241"/>
      <c r="AA11" s="241"/>
      <c r="AB11" s="241"/>
      <c r="AC11" s="241"/>
      <c r="AD11" s="242"/>
      <c r="AE11" s="17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s="12" customFormat="1" ht="18.2" customHeight="1" x14ac:dyDescent="0.2">
      <c r="A12" s="294" t="s">
        <v>152</v>
      </c>
      <c r="B12" s="295"/>
      <c r="C12" s="295"/>
      <c r="D12" s="295"/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5"/>
      <c r="P12" s="503"/>
      <c r="Q12" s="481">
        <v>0</v>
      </c>
      <c r="R12" s="481"/>
      <c r="S12" s="357">
        <v>0</v>
      </c>
      <c r="T12" s="358"/>
      <c r="U12" s="358"/>
      <c r="V12" s="358"/>
      <c r="W12" s="503"/>
      <c r="X12" s="240"/>
      <c r="Y12" s="241"/>
      <c r="Z12" s="241"/>
      <c r="AA12" s="241"/>
      <c r="AB12" s="241"/>
      <c r="AC12" s="241"/>
      <c r="AD12" s="242"/>
      <c r="AE12" s="17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12" customFormat="1" ht="18.2" customHeight="1" x14ac:dyDescent="0.2">
      <c r="A13" s="294" t="s">
        <v>71</v>
      </c>
      <c r="B13" s="295"/>
      <c r="C13" s="295"/>
      <c r="D13" s="295"/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5"/>
      <c r="P13" s="503"/>
      <c r="Q13" s="481">
        <v>0</v>
      </c>
      <c r="R13" s="481"/>
      <c r="S13" s="357">
        <v>0</v>
      </c>
      <c r="T13" s="358"/>
      <c r="U13" s="358"/>
      <c r="V13" s="358"/>
      <c r="W13" s="503"/>
      <c r="X13" s="240"/>
      <c r="Y13" s="241"/>
      <c r="Z13" s="241"/>
      <c r="AA13" s="241"/>
      <c r="AB13" s="241"/>
      <c r="AC13" s="241"/>
      <c r="AD13" s="242"/>
      <c r="AE13" s="17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s="12" customFormat="1" ht="18.2" customHeight="1" x14ac:dyDescent="0.2">
      <c r="A14" s="294" t="s">
        <v>72</v>
      </c>
      <c r="B14" s="427"/>
      <c r="C14" s="427"/>
      <c r="D14" s="427"/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5"/>
      <c r="P14" s="503"/>
      <c r="Q14" s="481">
        <v>0</v>
      </c>
      <c r="R14" s="481"/>
      <c r="S14" s="357">
        <v>0</v>
      </c>
      <c r="T14" s="358"/>
      <c r="U14" s="358"/>
      <c r="V14" s="358"/>
      <c r="W14" s="503"/>
      <c r="X14" s="240"/>
      <c r="Y14" s="241"/>
      <c r="Z14" s="241"/>
      <c r="AA14" s="241"/>
      <c r="AB14" s="241"/>
      <c r="AC14" s="241"/>
      <c r="AD14" s="242"/>
      <c r="AE14" s="17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</row>
    <row r="15" spans="1:54" s="12" customFormat="1" ht="18.2" customHeight="1" x14ac:dyDescent="0.2">
      <c r="A15" s="428" t="s">
        <v>73</v>
      </c>
      <c r="B15" s="429"/>
      <c r="C15" s="429"/>
      <c r="D15" s="429"/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5"/>
      <c r="P15" s="542"/>
      <c r="Q15" s="481">
        <v>0</v>
      </c>
      <c r="R15" s="481"/>
      <c r="S15" s="357">
        <v>0</v>
      </c>
      <c r="T15" s="358"/>
      <c r="U15" s="358"/>
      <c r="V15" s="358"/>
      <c r="W15" s="542"/>
      <c r="X15" s="240"/>
      <c r="Y15" s="241"/>
      <c r="Z15" s="241"/>
      <c r="AA15" s="241"/>
      <c r="AB15" s="241"/>
      <c r="AC15" s="241"/>
      <c r="AD15" s="242"/>
      <c r="AE15" s="17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</row>
    <row r="16" spans="1:54" s="12" customFormat="1" ht="18.2" customHeight="1" x14ac:dyDescent="0.2">
      <c r="A16" s="448" t="s">
        <v>90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90"/>
      <c r="AE16" s="17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</row>
    <row r="17" spans="1:54" s="12" customFormat="1" ht="18.2" customHeight="1" x14ac:dyDescent="0.2">
      <c r="A17" s="543" t="s">
        <v>210</v>
      </c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5"/>
      <c r="AE17" s="17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1:54" s="12" customFormat="1" ht="18.2" customHeight="1" x14ac:dyDescent="0.2">
      <c r="A18" s="161" t="s">
        <v>130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513"/>
      <c r="AE18" s="17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</row>
    <row r="19" spans="1:54" s="12" customFormat="1" ht="18.2" customHeight="1" x14ac:dyDescent="0.2">
      <c r="A19" s="409" t="s">
        <v>147</v>
      </c>
      <c r="B19" s="401"/>
      <c r="C19" s="401"/>
      <c r="D19" s="401"/>
      <c r="E19" s="401"/>
      <c r="F19" s="401"/>
      <c r="G19" s="81"/>
      <c r="H19" s="104" t="s">
        <v>75</v>
      </c>
      <c r="I19" s="104"/>
      <c r="J19" s="104"/>
      <c r="K19" s="104"/>
      <c r="L19" s="104"/>
      <c r="M19" s="413"/>
      <c r="N19" s="413"/>
      <c r="O19" s="401" t="s">
        <v>40</v>
      </c>
      <c r="P19" s="401"/>
      <c r="Q19" s="401"/>
      <c r="R19" s="401"/>
      <c r="S19" s="401"/>
      <c r="T19" s="401"/>
      <c r="U19" s="413"/>
      <c r="V19" s="413"/>
      <c r="W19" s="540" t="s">
        <v>41</v>
      </c>
      <c r="X19" s="541"/>
      <c r="Y19" s="541"/>
      <c r="Z19" s="541"/>
      <c r="AA19" s="541"/>
      <c r="AB19" s="541"/>
      <c r="AC19" s="413"/>
      <c r="AD19" s="546"/>
      <c r="AE19" s="17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s="12" customFormat="1" ht="18.2" customHeight="1" x14ac:dyDescent="0.2">
      <c r="A20" s="410" t="s">
        <v>132</v>
      </c>
      <c r="B20" s="402"/>
      <c r="C20" s="402"/>
      <c r="D20" s="402"/>
      <c r="E20" s="402"/>
      <c r="F20" s="402"/>
      <c r="G20" s="80"/>
      <c r="H20" s="106" t="s">
        <v>53</v>
      </c>
      <c r="I20" s="534"/>
      <c r="J20" s="534"/>
      <c r="K20" s="534"/>
      <c r="L20" s="534"/>
      <c r="M20" s="413"/>
      <c r="N20" s="413"/>
      <c r="O20" s="402" t="s">
        <v>81</v>
      </c>
      <c r="P20" s="402"/>
      <c r="Q20" s="402"/>
      <c r="R20" s="402"/>
      <c r="S20" s="402"/>
      <c r="T20" s="402"/>
      <c r="U20" s="413"/>
      <c r="V20" s="413"/>
      <c r="W20" s="106" t="s">
        <v>76</v>
      </c>
      <c r="X20" s="511"/>
      <c r="Y20" s="511"/>
      <c r="Z20" s="511"/>
      <c r="AA20" s="511"/>
      <c r="AB20" s="511"/>
      <c r="AC20" s="413"/>
      <c r="AD20" s="546"/>
      <c r="AE20" s="17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</row>
    <row r="21" spans="1:54" s="12" customFormat="1" ht="18.2" customHeight="1" x14ac:dyDescent="0.2">
      <c r="A21" s="549" t="s">
        <v>207</v>
      </c>
      <c r="B21" s="548"/>
      <c r="C21" s="548"/>
      <c r="D21" s="548"/>
      <c r="E21" s="548"/>
      <c r="F21" s="548"/>
      <c r="G21" s="58"/>
      <c r="H21" s="403" t="s">
        <v>192</v>
      </c>
      <c r="I21" s="403"/>
      <c r="J21" s="403"/>
      <c r="K21" s="403"/>
      <c r="L21" s="403"/>
      <c r="M21" s="413"/>
      <c r="N21" s="413"/>
      <c r="O21" s="403" t="s">
        <v>191</v>
      </c>
      <c r="P21" s="403"/>
      <c r="Q21" s="403"/>
      <c r="R21" s="403"/>
      <c r="S21" s="403"/>
      <c r="T21" s="58"/>
      <c r="U21" s="403" t="s">
        <v>193</v>
      </c>
      <c r="V21" s="403"/>
      <c r="W21" s="403"/>
      <c r="X21" s="403"/>
      <c r="Y21" s="403"/>
      <c r="Z21" s="58"/>
      <c r="AA21" s="547" t="s">
        <v>131</v>
      </c>
      <c r="AB21" s="548"/>
      <c r="AC21" s="413"/>
      <c r="AD21" s="546"/>
      <c r="AE21" s="17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s="12" customFormat="1" ht="18.2" customHeight="1" x14ac:dyDescent="0.2">
      <c r="A22" s="161" t="s">
        <v>91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513"/>
      <c r="AE22" s="17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1:54" s="12" customFormat="1" ht="18.2" customHeight="1" x14ac:dyDescent="0.2">
      <c r="A23" s="550" t="s">
        <v>211</v>
      </c>
      <c r="B23" s="551"/>
      <c r="C23" s="552"/>
      <c r="D23" s="559" t="s">
        <v>100</v>
      </c>
      <c r="E23" s="560"/>
      <c r="F23" s="560"/>
      <c r="G23" s="560"/>
      <c r="H23" s="560"/>
      <c r="I23" s="560"/>
      <c r="J23" s="413"/>
      <c r="K23" s="413"/>
      <c r="L23" s="561" t="s">
        <v>101</v>
      </c>
      <c r="M23" s="560"/>
      <c r="N23" s="560"/>
      <c r="O23" s="560"/>
      <c r="P23" s="560"/>
      <c r="Q23" s="413"/>
      <c r="R23" s="413"/>
      <c r="S23" s="561" t="s">
        <v>196</v>
      </c>
      <c r="T23" s="560"/>
      <c r="U23" s="560"/>
      <c r="V23" s="560"/>
      <c r="W23" s="512" t="s">
        <v>195</v>
      </c>
      <c r="X23" s="512"/>
      <c r="Y23" s="412"/>
      <c r="Z23" s="412"/>
      <c r="AA23" s="415"/>
      <c r="AB23" s="415"/>
      <c r="AC23" s="415"/>
      <c r="AD23" s="416"/>
      <c r="AE23" s="37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</row>
    <row r="24" spans="1:54" s="12" customFormat="1" ht="18.2" customHeight="1" x14ac:dyDescent="0.2">
      <c r="A24" s="553"/>
      <c r="B24" s="554"/>
      <c r="C24" s="555"/>
      <c r="D24" s="201" t="s">
        <v>212</v>
      </c>
      <c r="E24" s="511"/>
      <c r="F24" s="511"/>
      <c r="G24" s="511"/>
      <c r="H24" s="511"/>
      <c r="I24" s="511"/>
      <c r="J24" s="413"/>
      <c r="K24" s="413"/>
      <c r="L24" s="562"/>
      <c r="M24" s="563"/>
      <c r="N24" s="563"/>
      <c r="O24" s="563"/>
      <c r="P24" s="563"/>
      <c r="Q24" s="413"/>
      <c r="R24" s="413"/>
      <c r="S24" s="564" t="s">
        <v>196</v>
      </c>
      <c r="T24" s="564"/>
      <c r="U24" s="564"/>
      <c r="V24" s="564"/>
      <c r="W24" s="565" t="s">
        <v>59</v>
      </c>
      <c r="X24" s="565"/>
      <c r="Y24" s="413"/>
      <c r="Z24" s="413"/>
      <c r="AA24" s="417"/>
      <c r="AB24" s="417"/>
      <c r="AC24" s="417"/>
      <c r="AD24" s="418"/>
      <c r="AO24" s="34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54" s="12" customFormat="1" ht="18.2" customHeight="1" x14ac:dyDescent="0.2">
      <c r="A25" s="556"/>
      <c r="B25" s="557"/>
      <c r="C25" s="558"/>
      <c r="D25" s="514" t="s">
        <v>137</v>
      </c>
      <c r="E25" s="515"/>
      <c r="F25" s="515"/>
      <c r="G25" s="515"/>
      <c r="H25" s="515"/>
      <c r="I25" s="515"/>
      <c r="J25" s="414"/>
      <c r="K25" s="414"/>
      <c r="L25" s="403" t="s">
        <v>194</v>
      </c>
      <c r="M25" s="403"/>
      <c r="N25" s="403"/>
      <c r="O25" s="403"/>
      <c r="P25" s="403"/>
      <c r="Q25" s="404"/>
      <c r="R25" s="404"/>
      <c r="S25" s="531" t="s">
        <v>196</v>
      </c>
      <c r="T25" s="532"/>
      <c r="U25" s="532"/>
      <c r="V25" s="532"/>
      <c r="W25" s="411" t="s">
        <v>60</v>
      </c>
      <c r="X25" s="411"/>
      <c r="Y25" s="414"/>
      <c r="Z25" s="404"/>
      <c r="AA25" s="419"/>
      <c r="AB25" s="419"/>
      <c r="AC25" s="419"/>
      <c r="AD25" s="420"/>
      <c r="AE25" s="13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 s="12" customFormat="1" ht="18.2" customHeight="1" x14ac:dyDescent="0.2">
      <c r="A26" s="421" t="s">
        <v>92</v>
      </c>
      <c r="B26" s="422"/>
      <c r="C26" s="423"/>
      <c r="D26" s="407" t="s">
        <v>197</v>
      </c>
      <c r="E26" s="401"/>
      <c r="F26" s="401"/>
      <c r="G26" s="401"/>
      <c r="H26" s="408" t="s">
        <v>195</v>
      </c>
      <c r="I26" s="408"/>
      <c r="J26" s="413"/>
      <c r="K26" s="413"/>
      <c r="L26" s="426" t="s">
        <v>59</v>
      </c>
      <c r="M26" s="426"/>
      <c r="N26" s="426"/>
      <c r="O26" s="426"/>
      <c r="P26" s="426"/>
      <c r="Q26" s="424"/>
      <c r="R26" s="424"/>
      <c r="S26" s="426" t="s">
        <v>60</v>
      </c>
      <c r="T26" s="426"/>
      <c r="U26" s="426"/>
      <c r="V26" s="426"/>
      <c r="W26" s="424"/>
      <c r="X26" s="424"/>
      <c r="Y26" s="121" t="s">
        <v>148</v>
      </c>
      <c r="Z26" s="430"/>
      <c r="AA26" s="430"/>
      <c r="AB26" s="430"/>
      <c r="AC26" s="424"/>
      <c r="AD26" s="425"/>
      <c r="AE26" s="13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</row>
    <row r="27" spans="1:54" s="12" customFormat="1" ht="18.2" customHeight="1" x14ac:dyDescent="0.2">
      <c r="A27" s="161" t="s">
        <v>93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513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</row>
    <row r="28" spans="1:54" s="12" customFormat="1" ht="18.2" customHeight="1" x14ac:dyDescent="0.2">
      <c r="A28" s="161" t="s">
        <v>94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513"/>
      <c r="AE28" s="17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s="20" customFormat="1" ht="12.75" x14ac:dyDescent="0.2">
      <c r="A29" s="462" t="s">
        <v>98</v>
      </c>
      <c r="B29" s="463"/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4"/>
      <c r="AE29" s="21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</row>
    <row r="30" spans="1:54" s="12" customFormat="1" ht="18.2" customHeight="1" x14ac:dyDescent="0.2">
      <c r="A30" s="453"/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5"/>
      <c r="AE30" s="21"/>
      <c r="AF30" s="22"/>
      <c r="AG30" s="15"/>
      <c r="AH30" s="15"/>
      <c r="AI30" s="23"/>
      <c r="AJ30" s="23"/>
      <c r="AK30" s="22"/>
      <c r="AL30" s="21"/>
      <c r="AM30" s="21"/>
      <c r="AN30" s="21"/>
      <c r="AO30" s="21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s="12" customFormat="1" ht="18.2" customHeight="1" x14ac:dyDescent="0.2">
      <c r="A31" s="456"/>
      <c r="B31" s="457"/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8"/>
      <c r="AE31" s="21"/>
      <c r="AF31" s="22"/>
      <c r="AG31" s="15"/>
      <c r="AH31" s="15"/>
      <c r="AI31" s="23"/>
      <c r="AJ31" s="23"/>
      <c r="AK31" s="22"/>
      <c r="AL31" s="21"/>
      <c r="AM31" s="21"/>
      <c r="AN31" s="21"/>
      <c r="AO31" s="21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 s="12" customFormat="1" ht="18.2" customHeight="1" x14ac:dyDescent="0.2">
      <c r="A32" s="456"/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8"/>
      <c r="AE32" s="21"/>
      <c r="AF32" s="22"/>
      <c r="AG32" s="15"/>
      <c r="AH32" s="15"/>
      <c r="AI32" s="23"/>
      <c r="AJ32" s="23"/>
      <c r="AK32" s="22"/>
      <c r="AL32" s="21"/>
      <c r="AM32" s="21"/>
      <c r="AN32" s="21"/>
      <c r="AO32" s="21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s="12" customFormat="1" ht="18.2" customHeight="1" x14ac:dyDescent="0.2">
      <c r="A33" s="465"/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7"/>
      <c r="AE33" s="24"/>
      <c r="AF33" s="10"/>
      <c r="AG33" s="25"/>
      <c r="AH33" s="26"/>
      <c r="AI33" s="26"/>
      <c r="AJ33" s="19"/>
      <c r="AK33" s="19"/>
      <c r="AL33" s="24"/>
      <c r="AM33" s="24"/>
      <c r="AN33" s="24"/>
      <c r="AO33" s="24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s="12" customFormat="1" ht="18.2" customHeight="1" x14ac:dyDescent="0.2">
      <c r="A34" s="161" t="s">
        <v>95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513"/>
      <c r="AE34" s="27"/>
      <c r="AF34" s="10"/>
      <c r="AG34" s="14"/>
      <c r="AH34" s="14"/>
      <c r="AI34" s="14"/>
      <c r="AJ34" s="10"/>
      <c r="AK34" s="10"/>
      <c r="AL34" s="27"/>
      <c r="AM34" s="27"/>
      <c r="AN34" s="27"/>
      <c r="AO34" s="27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s="12" customFormat="1" ht="12.75" x14ac:dyDescent="0.2">
      <c r="A35" s="462" t="s">
        <v>99</v>
      </c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4"/>
      <c r="AE35" s="27"/>
      <c r="AF35" s="10"/>
      <c r="AG35" s="14"/>
      <c r="AH35" s="14"/>
      <c r="AI35" s="14"/>
      <c r="AJ35" s="10"/>
      <c r="AK35" s="10"/>
      <c r="AL35" s="27"/>
      <c r="AM35" s="27"/>
      <c r="AN35" s="27"/>
      <c r="AO35" s="27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s="12" customFormat="1" ht="18.2" customHeight="1" x14ac:dyDescent="0.2">
      <c r="A36" s="468"/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70"/>
      <c r="AE36" s="27"/>
      <c r="AF36" s="10"/>
      <c r="AG36" s="14"/>
      <c r="AH36" s="14"/>
      <c r="AI36" s="14"/>
      <c r="AJ36" s="10"/>
      <c r="AK36" s="10"/>
      <c r="AL36" s="27"/>
      <c r="AM36" s="27"/>
      <c r="AN36" s="27"/>
      <c r="AO36" s="27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s="12" customFormat="1" ht="18.2" customHeight="1" x14ac:dyDescent="0.2">
      <c r="A37" s="471"/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3"/>
      <c r="AE37" s="27"/>
      <c r="AF37" s="10"/>
      <c r="AG37" s="14"/>
      <c r="AH37" s="14"/>
      <c r="AI37" s="14"/>
      <c r="AJ37" s="10"/>
      <c r="AK37" s="10"/>
      <c r="AL37" s="27"/>
      <c r="AM37" s="27"/>
      <c r="AN37" s="27"/>
      <c r="AO37" s="27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  <row r="38" spans="1:54" s="12" customFormat="1" ht="18.2" customHeight="1" x14ac:dyDescent="0.2">
      <c r="A38" s="471"/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3"/>
      <c r="AE38" s="27"/>
      <c r="AF38" s="10"/>
      <c r="AG38" s="14"/>
      <c r="AH38" s="14"/>
      <c r="AI38" s="14"/>
      <c r="AJ38" s="10"/>
      <c r="AK38" s="10"/>
      <c r="AL38" s="27"/>
      <c r="AM38" s="27"/>
      <c r="AN38" s="27"/>
      <c r="AO38" s="27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 s="12" customFormat="1" ht="18.2" customHeight="1" x14ac:dyDescent="0.2">
      <c r="A39" s="471"/>
      <c r="B39" s="472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3"/>
      <c r="AE39" s="27"/>
      <c r="AF39" s="10"/>
      <c r="AG39" s="14"/>
      <c r="AH39" s="14"/>
      <c r="AI39" s="14"/>
      <c r="AJ39" s="10"/>
      <c r="AK39" s="10"/>
      <c r="AL39" s="27"/>
      <c r="AM39" s="27"/>
      <c r="AN39" s="27"/>
      <c r="AO39" s="27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</row>
    <row r="40" spans="1:54" s="12" customFormat="1" ht="18.2" customHeight="1" x14ac:dyDescent="0.2">
      <c r="A40" s="535" t="s">
        <v>198</v>
      </c>
      <c r="B40" s="536"/>
      <c r="C40" s="536"/>
      <c r="D40" s="536"/>
      <c r="E40" s="536"/>
      <c r="F40" s="536"/>
      <c r="G40" s="247" t="s">
        <v>61</v>
      </c>
      <c r="H40" s="247"/>
      <c r="I40" s="155"/>
      <c r="J40" s="155"/>
      <c r="K40" s="375" t="s">
        <v>63</v>
      </c>
      <c r="L40" s="375"/>
      <c r="M40" s="375"/>
      <c r="N40" s="375"/>
      <c r="O40" s="375"/>
      <c r="P40" s="155"/>
      <c r="Q40" s="155"/>
      <c r="R40" s="476" t="s">
        <v>64</v>
      </c>
      <c r="S40" s="476"/>
      <c r="T40" s="476"/>
      <c r="U40" s="476"/>
      <c r="V40" s="155"/>
      <c r="W40" s="155"/>
      <c r="X40" s="474"/>
      <c r="Y40" s="474"/>
      <c r="Z40" s="474"/>
      <c r="AA40" s="474"/>
      <c r="AB40" s="474"/>
      <c r="AC40" s="474"/>
      <c r="AD40" s="475"/>
      <c r="AE40" s="27"/>
      <c r="AF40" s="10"/>
      <c r="AG40" s="14"/>
      <c r="AH40" s="14"/>
      <c r="AI40" s="14"/>
      <c r="AJ40" s="10"/>
      <c r="AK40" s="10"/>
      <c r="AL40" s="27"/>
      <c r="AM40" s="27"/>
      <c r="AN40" s="27"/>
      <c r="AO40" s="27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 s="12" customFormat="1" ht="18.2" customHeight="1" x14ac:dyDescent="0.2">
      <c r="A41" s="535"/>
      <c r="B41" s="536"/>
      <c r="C41" s="536"/>
      <c r="D41" s="536"/>
      <c r="E41" s="536"/>
      <c r="F41" s="536"/>
      <c r="G41" s="247" t="s">
        <v>62</v>
      </c>
      <c r="H41" s="247"/>
      <c r="I41" s="155"/>
      <c r="J41" s="155"/>
      <c r="K41" s="375" t="s">
        <v>155</v>
      </c>
      <c r="L41" s="375"/>
      <c r="M41" s="375"/>
      <c r="N41" s="375"/>
      <c r="O41" s="375"/>
      <c r="P41" s="155"/>
      <c r="Q41" s="155"/>
      <c r="R41" s="477" t="s">
        <v>199</v>
      </c>
      <c r="S41" s="477"/>
      <c r="T41" s="477"/>
      <c r="U41" s="477"/>
      <c r="V41" s="528">
        <f>SUM(I40+P40+V40+I41+P41)</f>
        <v>0</v>
      </c>
      <c r="W41" s="528"/>
      <c r="X41" s="474"/>
      <c r="Y41" s="474"/>
      <c r="Z41" s="474"/>
      <c r="AA41" s="474"/>
      <c r="AB41" s="474"/>
      <c r="AC41" s="474"/>
      <c r="AD41" s="475"/>
      <c r="AE41" s="27"/>
      <c r="AF41" s="10"/>
      <c r="AG41" s="14"/>
      <c r="AH41" s="14"/>
      <c r="AI41" s="14"/>
      <c r="AJ41" s="10"/>
      <c r="AK41" s="10"/>
      <c r="AL41" s="27"/>
      <c r="AM41" s="27"/>
      <c r="AN41" s="27"/>
      <c r="AO41" s="27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</row>
    <row r="42" spans="1:54" s="12" customFormat="1" ht="18.2" customHeight="1" x14ac:dyDescent="0.2">
      <c r="A42" s="246" t="s">
        <v>200</v>
      </c>
      <c r="B42" s="247"/>
      <c r="C42" s="247"/>
      <c r="D42" s="247"/>
      <c r="E42" s="247"/>
      <c r="F42" s="247"/>
      <c r="G42" s="247"/>
      <c r="H42" s="247"/>
      <c r="I42" s="228"/>
      <c r="J42" s="228"/>
      <c r="K42" s="231" t="s">
        <v>65</v>
      </c>
      <c r="L42" s="231"/>
      <c r="M42" s="231"/>
      <c r="N42" s="231"/>
      <c r="O42" s="231"/>
      <c r="P42" s="63"/>
      <c r="Q42" s="231" t="s">
        <v>156</v>
      </c>
      <c r="R42" s="231"/>
      <c r="S42" s="231"/>
      <c r="T42" s="231"/>
      <c r="U42" s="62"/>
      <c r="V42" s="568" t="s">
        <v>96</v>
      </c>
      <c r="W42" s="568"/>
      <c r="X42" s="568"/>
      <c r="Y42" s="568"/>
      <c r="Z42" s="63"/>
      <c r="AA42" s="231" t="s">
        <v>66</v>
      </c>
      <c r="AB42" s="231"/>
      <c r="AC42" s="231"/>
      <c r="AD42" s="355"/>
      <c r="AE42" s="10"/>
      <c r="AF42" s="10"/>
      <c r="AG42" s="14"/>
      <c r="AH42" s="14"/>
      <c r="AI42" s="14"/>
      <c r="AJ42" s="10"/>
      <c r="AK42" s="10"/>
      <c r="AL42" s="27"/>
      <c r="AM42" s="27"/>
      <c r="AN42" s="27"/>
      <c r="AO42" s="27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</row>
    <row r="43" spans="1:54" s="12" customFormat="1" ht="18.2" customHeight="1" thickBot="1" x14ac:dyDescent="0.25">
      <c r="A43" s="529" t="s">
        <v>201</v>
      </c>
      <c r="B43" s="530"/>
      <c r="C43" s="530"/>
      <c r="D43" s="530"/>
      <c r="E43" s="530"/>
      <c r="F43" s="530"/>
      <c r="G43" s="500"/>
      <c r="H43" s="566"/>
      <c r="I43" s="566"/>
      <c r="J43" s="566"/>
      <c r="K43" s="566"/>
      <c r="L43" s="566"/>
      <c r="M43" s="566"/>
      <c r="N43" s="566"/>
      <c r="O43" s="566"/>
      <c r="P43" s="566"/>
      <c r="Q43" s="566"/>
      <c r="R43" s="566"/>
      <c r="S43" s="566"/>
      <c r="T43" s="566"/>
      <c r="U43" s="566"/>
      <c r="V43" s="566"/>
      <c r="W43" s="566"/>
      <c r="X43" s="566"/>
      <c r="Y43" s="566"/>
      <c r="Z43" s="566"/>
      <c r="AA43" s="566"/>
      <c r="AB43" s="566"/>
      <c r="AC43" s="566"/>
      <c r="AD43" s="567"/>
      <c r="AE43" s="21"/>
      <c r="AF43" s="22"/>
      <c r="AG43" s="15"/>
      <c r="AH43" s="15"/>
      <c r="AI43" s="15"/>
      <c r="AJ43" s="23"/>
      <c r="AK43" s="23"/>
      <c r="AL43" s="21"/>
      <c r="AM43" s="21"/>
      <c r="AN43" s="21"/>
      <c r="AO43" s="21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 s="12" customFormat="1" ht="18.2" customHeight="1" x14ac:dyDescent="0.2">
      <c r="A44" s="525" t="s">
        <v>135</v>
      </c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527"/>
      <c r="AE44" s="21"/>
      <c r="AF44" s="22"/>
      <c r="AG44" s="15"/>
      <c r="AH44" s="15"/>
      <c r="AI44" s="15"/>
      <c r="AJ44" s="23"/>
      <c r="AK44" s="23"/>
      <c r="AL44" s="21"/>
      <c r="AM44" s="21"/>
      <c r="AN44" s="21"/>
      <c r="AO44" s="21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 s="12" customFormat="1" ht="16.899999999999999" customHeight="1" x14ac:dyDescent="0.2">
      <c r="A45" s="522" t="s">
        <v>143</v>
      </c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4"/>
      <c r="AE45" s="17"/>
      <c r="AF45" s="15"/>
      <c r="AG45" s="13"/>
      <c r="AH45" s="13"/>
      <c r="AI45" s="14"/>
      <c r="AJ45" s="14"/>
      <c r="AK45" s="14"/>
      <c r="AL45" s="13"/>
      <c r="AM45" s="13"/>
      <c r="AN45" s="13"/>
      <c r="AO45" s="13"/>
      <c r="AP45" s="23"/>
      <c r="AQ45" s="23"/>
      <c r="AR45" s="14"/>
      <c r="AS45" s="10"/>
      <c r="AT45" s="10"/>
      <c r="AU45" s="14"/>
      <c r="AV45" s="14"/>
      <c r="AW45" s="14"/>
      <c r="AX45" s="14"/>
      <c r="AY45" s="14"/>
      <c r="AZ45" s="10"/>
      <c r="BA45" s="10"/>
      <c r="BB45" s="10"/>
    </row>
    <row r="46" spans="1:54" s="36" customFormat="1" ht="16.899999999999999" customHeight="1" x14ac:dyDescent="0.2">
      <c r="A46" s="521" t="s">
        <v>145</v>
      </c>
      <c r="B46" s="387"/>
      <c r="C46" s="387"/>
      <c r="D46" s="387"/>
      <c r="E46" s="387"/>
      <c r="F46" s="387"/>
      <c r="G46" s="387"/>
      <c r="H46" s="387"/>
      <c r="I46" s="82" t="s">
        <v>204</v>
      </c>
      <c r="J46" s="520"/>
      <c r="K46" s="82" t="s">
        <v>203</v>
      </c>
      <c r="L46" s="83"/>
      <c r="M46" s="83"/>
      <c r="N46" s="83"/>
      <c r="O46" s="83"/>
      <c r="P46" s="598" t="s">
        <v>146</v>
      </c>
      <c r="Q46" s="599"/>
      <c r="R46" s="599"/>
      <c r="S46" s="599"/>
      <c r="T46" s="599"/>
      <c r="U46" s="599"/>
      <c r="V46" s="599"/>
      <c r="W46" s="599"/>
      <c r="X46" s="599"/>
      <c r="Y46" s="599"/>
      <c r="Z46" s="599"/>
      <c r="AA46" s="599"/>
      <c r="AB46" s="599"/>
      <c r="AC46" s="599"/>
      <c r="AD46" s="600"/>
      <c r="AE46" s="38"/>
      <c r="AF46" s="35"/>
      <c r="AG46" s="13"/>
      <c r="AH46" s="13"/>
      <c r="AI46" s="14"/>
      <c r="AJ46" s="14"/>
      <c r="AK46" s="27"/>
      <c r="AL46" s="16"/>
      <c r="AM46" s="16"/>
      <c r="AN46" s="16"/>
      <c r="AO46" s="16"/>
      <c r="AP46" s="14"/>
      <c r="AQ46" s="14"/>
      <c r="AR46" s="14"/>
      <c r="AS46" s="10"/>
      <c r="AT46" s="10"/>
      <c r="AU46" s="27"/>
      <c r="AV46" s="16"/>
      <c r="AW46" s="16"/>
      <c r="AX46" s="16"/>
      <c r="AY46" s="16"/>
      <c r="AZ46" s="10"/>
      <c r="BA46" s="10"/>
      <c r="BB46" s="10"/>
    </row>
    <row r="47" spans="1:54" s="36" customFormat="1" ht="16.899999999999999" customHeight="1" x14ac:dyDescent="0.2">
      <c r="A47" s="105" t="s">
        <v>202</v>
      </c>
      <c r="B47" s="591"/>
      <c r="C47" s="591"/>
      <c r="D47" s="591"/>
      <c r="E47" s="591"/>
      <c r="F47" s="591"/>
      <c r="G47" s="591"/>
      <c r="H47" s="592"/>
      <c r="I47" s="587"/>
      <c r="J47" s="588"/>
      <c r="K47" s="589"/>
      <c r="L47" s="590"/>
      <c r="M47" s="590"/>
      <c r="N47" s="590"/>
      <c r="O47" s="590"/>
      <c r="P47" s="601"/>
      <c r="Q47" s="601"/>
      <c r="R47" s="601"/>
      <c r="S47" s="601"/>
      <c r="T47" s="601"/>
      <c r="U47" s="601"/>
      <c r="V47" s="601"/>
      <c r="W47" s="601"/>
      <c r="X47" s="601"/>
      <c r="Y47" s="601"/>
      <c r="Z47" s="601"/>
      <c r="AA47" s="601"/>
      <c r="AB47" s="601"/>
      <c r="AC47" s="601"/>
      <c r="AD47" s="602"/>
      <c r="AE47" s="38"/>
      <c r="AF47" s="35"/>
      <c r="AG47" s="13"/>
      <c r="AH47" s="13"/>
      <c r="AI47" s="14"/>
      <c r="AJ47" s="14"/>
      <c r="AK47" s="27"/>
      <c r="AL47" s="16"/>
      <c r="AM47" s="16"/>
      <c r="AN47" s="16"/>
      <c r="AO47" s="16"/>
      <c r="AP47" s="14"/>
      <c r="AQ47" s="14"/>
      <c r="AR47" s="14"/>
      <c r="AS47" s="10"/>
      <c r="AT47" s="10"/>
      <c r="AU47" s="27"/>
      <c r="AV47" s="16"/>
      <c r="AW47" s="16"/>
      <c r="AX47" s="16"/>
      <c r="AY47" s="16"/>
      <c r="AZ47" s="10"/>
      <c r="BA47" s="10"/>
      <c r="BB47" s="10"/>
    </row>
    <row r="48" spans="1:54" s="36" customFormat="1" ht="16.899999999999999" customHeight="1" x14ac:dyDescent="0.2">
      <c r="A48" s="105" t="s">
        <v>144</v>
      </c>
      <c r="B48" s="591"/>
      <c r="C48" s="591"/>
      <c r="D48" s="591"/>
      <c r="E48" s="591"/>
      <c r="F48" s="591"/>
      <c r="G48" s="591"/>
      <c r="H48" s="592"/>
      <c r="I48" s="587"/>
      <c r="J48" s="588"/>
      <c r="K48" s="589"/>
      <c r="L48" s="590"/>
      <c r="M48" s="590"/>
      <c r="N48" s="590"/>
      <c r="O48" s="590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2"/>
      <c r="AE48" s="38"/>
      <c r="AF48" s="5"/>
      <c r="AG48" s="13"/>
      <c r="AH48" s="13"/>
      <c r="AI48" s="14"/>
      <c r="AJ48" s="14"/>
      <c r="AK48" s="27"/>
      <c r="AL48" s="16"/>
      <c r="AM48" s="16"/>
      <c r="AN48" s="16"/>
      <c r="AO48" s="16"/>
      <c r="AP48" s="14"/>
      <c r="AQ48" s="14"/>
      <c r="AR48" s="14"/>
      <c r="AS48" s="10"/>
      <c r="AT48" s="10"/>
      <c r="AU48" s="27"/>
      <c r="AV48" s="16"/>
      <c r="AW48" s="16"/>
      <c r="AX48" s="16"/>
      <c r="AY48" s="16"/>
      <c r="AZ48" s="10"/>
      <c r="BA48" s="10"/>
      <c r="BB48" s="10"/>
    </row>
    <row r="49" spans="1:54" s="36" customFormat="1" ht="16.899999999999999" customHeight="1" x14ac:dyDescent="0.2">
      <c r="A49" s="105" t="s">
        <v>104</v>
      </c>
      <c r="B49" s="591"/>
      <c r="C49" s="591"/>
      <c r="D49" s="591"/>
      <c r="E49" s="591"/>
      <c r="F49" s="591"/>
      <c r="G49" s="591"/>
      <c r="H49" s="592"/>
      <c r="I49" s="587"/>
      <c r="J49" s="588"/>
      <c r="K49" s="589"/>
      <c r="L49" s="590"/>
      <c r="M49" s="590"/>
      <c r="N49" s="590"/>
      <c r="O49" s="590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  <c r="AC49" s="601"/>
      <c r="AD49" s="602"/>
      <c r="AE49" s="38"/>
      <c r="AF49" s="5"/>
      <c r="AH49" s="13"/>
      <c r="AI49" s="14"/>
      <c r="AJ49" s="14"/>
      <c r="AK49" s="27"/>
      <c r="AL49" s="13"/>
      <c r="AM49" s="13"/>
      <c r="AN49" s="13"/>
      <c r="AO49" s="13"/>
      <c r="AP49" s="14"/>
      <c r="AQ49" s="14"/>
      <c r="AR49" s="14"/>
      <c r="AS49" s="10"/>
      <c r="AT49" s="10"/>
      <c r="AU49" s="27"/>
      <c r="AV49" s="16"/>
      <c r="AW49" s="16"/>
      <c r="AX49" s="16"/>
      <c r="AY49" s="16"/>
      <c r="AZ49" s="10"/>
      <c r="BA49" s="10"/>
      <c r="BB49" s="10"/>
    </row>
    <row r="50" spans="1:54" s="36" customFormat="1" ht="16.899999999999999" customHeight="1" x14ac:dyDescent="0.2">
      <c r="A50" s="595" t="s">
        <v>125</v>
      </c>
      <c r="B50" s="596"/>
      <c r="C50" s="596"/>
      <c r="D50" s="596"/>
      <c r="E50" s="596"/>
      <c r="F50" s="596"/>
      <c r="G50" s="596"/>
      <c r="H50" s="597"/>
      <c r="I50" s="587"/>
      <c r="J50" s="588"/>
      <c r="K50" s="593"/>
      <c r="L50" s="594"/>
      <c r="M50" s="594"/>
      <c r="N50" s="594"/>
      <c r="O50" s="594"/>
      <c r="P50" s="603"/>
      <c r="Q50" s="603"/>
      <c r="R50" s="603"/>
      <c r="S50" s="603"/>
      <c r="T50" s="603"/>
      <c r="U50" s="603"/>
      <c r="V50" s="603"/>
      <c r="W50" s="603"/>
      <c r="X50" s="603"/>
      <c r="Y50" s="603"/>
      <c r="Z50" s="603"/>
      <c r="AA50" s="603"/>
      <c r="AB50" s="603"/>
      <c r="AC50" s="603"/>
      <c r="AD50" s="604"/>
      <c r="AF50" s="13"/>
      <c r="AG50" s="13"/>
      <c r="AH50" s="13"/>
      <c r="AI50" s="14"/>
      <c r="AJ50" s="14"/>
      <c r="AK50" s="27"/>
      <c r="AL50" s="16"/>
      <c r="AM50" s="16"/>
      <c r="AN50" s="16"/>
      <c r="AO50" s="16"/>
      <c r="AP50" s="14"/>
      <c r="AQ50" s="14"/>
      <c r="AR50" s="14"/>
      <c r="AS50" s="10"/>
      <c r="AT50" s="10"/>
      <c r="AU50" s="27"/>
      <c r="AV50" s="16"/>
      <c r="AW50" s="16"/>
      <c r="AX50" s="16"/>
      <c r="AY50" s="16"/>
      <c r="AZ50" s="10"/>
      <c r="BA50" s="10"/>
      <c r="BB50" s="10"/>
    </row>
    <row r="51" spans="1:54" s="12" customFormat="1" ht="16.899999999999999" customHeight="1" x14ac:dyDescent="0.2">
      <c r="A51" s="238" t="s">
        <v>97</v>
      </c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482"/>
      <c r="AF51" s="15"/>
      <c r="AG51" s="13"/>
      <c r="AH51" s="13"/>
      <c r="AI51" s="13"/>
      <c r="AJ51" s="13"/>
      <c r="AK51" s="27"/>
      <c r="AL51" s="16"/>
      <c r="AM51" s="16"/>
      <c r="AN51" s="16"/>
      <c r="AO51" s="16"/>
      <c r="AP51" s="13"/>
      <c r="AQ51" s="13"/>
      <c r="AR51" s="28"/>
      <c r="AS51" s="14"/>
      <c r="AT51" s="14"/>
      <c r="AU51" s="27"/>
      <c r="AV51" s="16"/>
      <c r="AW51" s="16"/>
      <c r="AX51" s="16"/>
      <c r="AY51" s="16"/>
      <c r="AZ51" s="10"/>
      <c r="BA51" s="10"/>
      <c r="BB51" s="10"/>
    </row>
    <row r="52" spans="1:54" s="12" customFormat="1" ht="16.899999999999999" customHeight="1" x14ac:dyDescent="0.2">
      <c r="A52" s="516" t="s">
        <v>105</v>
      </c>
      <c r="B52" s="517"/>
      <c r="C52" s="517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17"/>
      <c r="U52" s="517"/>
      <c r="V52" s="517"/>
      <c r="W52" s="517"/>
      <c r="X52" s="517"/>
      <c r="Y52" s="517"/>
      <c r="Z52" s="517"/>
      <c r="AA52" s="517"/>
      <c r="AB52" s="517"/>
      <c r="AC52" s="517"/>
      <c r="AD52" s="518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</row>
    <row r="53" spans="1:54" s="12" customFormat="1" ht="16.899999999999999" customHeight="1" x14ac:dyDescent="0.2">
      <c r="A53" s="453"/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5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</row>
    <row r="54" spans="1:54" s="12" customFormat="1" ht="51" customHeight="1" x14ac:dyDescent="0.2">
      <c r="A54" s="456"/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7"/>
      <c r="AA54" s="457"/>
      <c r="AB54" s="457"/>
      <c r="AC54" s="457"/>
      <c r="AD54" s="458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</row>
    <row r="55" spans="1:54" s="12" customFormat="1" ht="16.899999999999999" customHeight="1" x14ac:dyDescent="0.2">
      <c r="A55" s="238" t="s">
        <v>121</v>
      </c>
      <c r="B55" s="538"/>
      <c r="C55" s="538"/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  <c r="O55" s="538"/>
      <c r="P55" s="538"/>
      <c r="Q55" s="538"/>
      <c r="R55" s="538"/>
      <c r="S55" s="538"/>
      <c r="T55" s="538"/>
      <c r="U55" s="538"/>
      <c r="V55" s="538"/>
      <c r="W55" s="538"/>
      <c r="X55" s="538"/>
      <c r="Y55" s="538"/>
      <c r="Z55" s="538"/>
      <c r="AA55" s="538"/>
      <c r="AB55" s="538"/>
      <c r="AC55" s="538"/>
      <c r="AD55" s="539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</row>
    <row r="56" spans="1:54" s="12" customFormat="1" ht="16.899999999999999" customHeight="1" x14ac:dyDescent="0.2">
      <c r="A56" s="533" t="s">
        <v>118</v>
      </c>
      <c r="B56" s="534"/>
      <c r="C56" s="534"/>
      <c r="D56" s="534"/>
      <c r="E56" s="534"/>
      <c r="F56" s="534"/>
      <c r="G56" s="534"/>
      <c r="H56" s="534"/>
      <c r="I56" s="512"/>
      <c r="J56" s="512"/>
      <c r="K56" s="519" t="s">
        <v>205</v>
      </c>
      <c r="L56" s="402"/>
      <c r="M56" s="402"/>
      <c r="N56" s="402"/>
      <c r="O56" s="402"/>
      <c r="P56" s="402"/>
      <c r="Q56" s="402"/>
      <c r="R56" s="402"/>
      <c r="S56" s="402"/>
      <c r="T56" s="402"/>
      <c r="U56" s="402"/>
      <c r="V56" s="402"/>
      <c r="W56" s="402"/>
      <c r="X56" s="402"/>
      <c r="Y56" s="402"/>
      <c r="Z56" s="402"/>
      <c r="AA56" s="402"/>
      <c r="AB56" s="84"/>
      <c r="AC56" s="84"/>
      <c r="AD56" s="85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</row>
    <row r="57" spans="1:54" s="12" customFormat="1" ht="16.899999999999999" customHeight="1" x14ac:dyDescent="0.2">
      <c r="A57" s="533" t="s">
        <v>119</v>
      </c>
      <c r="B57" s="534"/>
      <c r="C57" s="534"/>
      <c r="D57" s="534"/>
      <c r="E57" s="534"/>
      <c r="F57" s="534"/>
      <c r="G57" s="534"/>
      <c r="H57" s="534"/>
      <c r="I57" s="512"/>
      <c r="J57" s="512"/>
      <c r="K57" s="201" t="s">
        <v>106</v>
      </c>
      <c r="L57" s="511"/>
      <c r="M57" s="511"/>
      <c r="N57" s="511"/>
      <c r="O57" s="511"/>
      <c r="P57" s="511"/>
      <c r="Q57" s="511"/>
      <c r="R57" s="511"/>
      <c r="S57" s="511"/>
      <c r="T57" s="511"/>
      <c r="U57" s="511"/>
      <c r="V57" s="511"/>
      <c r="W57" s="511"/>
      <c r="X57" s="511"/>
      <c r="Y57" s="511"/>
      <c r="Z57" s="511"/>
      <c r="AA57" s="511"/>
      <c r="AB57" s="11" t="s">
        <v>38</v>
      </c>
      <c r="AC57" s="11"/>
      <c r="AD57" s="78" t="s">
        <v>39</v>
      </c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</row>
    <row r="58" spans="1:54" s="12" customFormat="1" ht="16.899999999999999" customHeight="1" x14ac:dyDescent="0.2">
      <c r="A58" s="533" t="s">
        <v>120</v>
      </c>
      <c r="B58" s="534"/>
      <c r="C58" s="534"/>
      <c r="D58" s="534"/>
      <c r="E58" s="534"/>
      <c r="F58" s="534"/>
      <c r="G58" s="534"/>
      <c r="H58" s="534"/>
      <c r="I58" s="512"/>
      <c r="J58" s="512"/>
      <c r="K58" s="201" t="s">
        <v>107</v>
      </c>
      <c r="L58" s="511"/>
      <c r="M58" s="511"/>
      <c r="N58" s="511"/>
      <c r="O58" s="511"/>
      <c r="P58" s="511"/>
      <c r="Q58" s="511"/>
      <c r="R58" s="511"/>
      <c r="S58" s="511"/>
      <c r="T58" s="511"/>
      <c r="U58" s="511"/>
      <c r="V58" s="511"/>
      <c r="W58" s="511"/>
      <c r="X58" s="511"/>
      <c r="Y58" s="511"/>
      <c r="Z58" s="511"/>
      <c r="AA58" s="511"/>
      <c r="AB58" s="11" t="s">
        <v>38</v>
      </c>
      <c r="AC58" s="11"/>
      <c r="AD58" s="78" t="s">
        <v>39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</row>
    <row r="59" spans="1:54" s="12" customFormat="1" ht="16.899999999999999" customHeight="1" x14ac:dyDescent="0.2">
      <c r="A59" s="451"/>
      <c r="B59" s="452"/>
      <c r="C59" s="452"/>
      <c r="D59" s="452"/>
      <c r="E59" s="452"/>
      <c r="F59" s="452"/>
      <c r="G59" s="452"/>
      <c r="H59" s="452"/>
      <c r="I59" s="452"/>
      <c r="J59" s="452"/>
      <c r="K59" s="403" t="s">
        <v>149</v>
      </c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39" t="s">
        <v>38</v>
      </c>
      <c r="AC59" s="39"/>
      <c r="AD59" s="79" t="s">
        <v>39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</row>
    <row r="60" spans="1:54" s="29" customFormat="1" ht="16.899999999999999" customHeight="1" x14ac:dyDescent="0.2">
      <c r="A60" s="537" t="s">
        <v>113</v>
      </c>
      <c r="B60" s="575" t="s">
        <v>112</v>
      </c>
      <c r="C60" s="576"/>
      <c r="D60" s="577"/>
      <c r="E60" s="243"/>
      <c r="F60" s="244"/>
      <c r="G60" s="244"/>
      <c r="H60" s="244"/>
      <c r="I60" s="244"/>
      <c r="J60" s="244"/>
      <c r="K60" s="244"/>
      <c r="L60" s="244"/>
      <c r="M60" s="244"/>
      <c r="N60" s="244"/>
      <c r="O60" s="245"/>
      <c r="P60" s="508" t="s">
        <v>150</v>
      </c>
      <c r="Q60" s="481">
        <v>0</v>
      </c>
      <c r="R60" s="481"/>
      <c r="S60" s="357">
        <v>0</v>
      </c>
      <c r="T60" s="358"/>
      <c r="U60" s="358"/>
      <c r="V60" s="358"/>
      <c r="W60" s="503" t="s">
        <v>151</v>
      </c>
      <c r="X60" s="240"/>
      <c r="Y60" s="241"/>
      <c r="Z60" s="241"/>
      <c r="AA60" s="241"/>
      <c r="AB60" s="241"/>
      <c r="AC60" s="241"/>
      <c r="AD60" s="242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</row>
    <row r="61" spans="1:54" s="12" customFormat="1" ht="16.899999999999999" customHeight="1" x14ac:dyDescent="0.2">
      <c r="A61" s="537"/>
      <c r="B61" s="578" t="s">
        <v>111</v>
      </c>
      <c r="C61" s="484"/>
      <c r="D61" s="579"/>
      <c r="E61" s="243"/>
      <c r="F61" s="244"/>
      <c r="G61" s="244"/>
      <c r="H61" s="244"/>
      <c r="I61" s="244"/>
      <c r="J61" s="244"/>
      <c r="K61" s="244"/>
      <c r="L61" s="244"/>
      <c r="M61" s="244"/>
      <c r="N61" s="244"/>
      <c r="O61" s="245"/>
      <c r="P61" s="508"/>
      <c r="Q61" s="481">
        <v>0</v>
      </c>
      <c r="R61" s="481"/>
      <c r="S61" s="357">
        <v>0</v>
      </c>
      <c r="T61" s="358"/>
      <c r="U61" s="358"/>
      <c r="V61" s="358"/>
      <c r="W61" s="503"/>
      <c r="X61" s="240"/>
      <c r="Y61" s="241"/>
      <c r="Z61" s="241"/>
      <c r="AA61" s="241"/>
      <c r="AB61" s="241"/>
      <c r="AC61" s="241"/>
      <c r="AD61" s="242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</row>
    <row r="62" spans="1:54" s="12" customFormat="1" ht="16.899999999999999" customHeight="1" x14ac:dyDescent="0.2">
      <c r="A62" s="537"/>
      <c r="B62" s="578" t="s">
        <v>110</v>
      </c>
      <c r="C62" s="484"/>
      <c r="D62" s="579"/>
      <c r="E62" s="243"/>
      <c r="F62" s="244"/>
      <c r="G62" s="244"/>
      <c r="H62" s="244"/>
      <c r="I62" s="244"/>
      <c r="J62" s="244"/>
      <c r="K62" s="244"/>
      <c r="L62" s="244"/>
      <c r="M62" s="244"/>
      <c r="N62" s="244"/>
      <c r="O62" s="245"/>
      <c r="P62" s="508"/>
      <c r="Q62" s="481">
        <v>0</v>
      </c>
      <c r="R62" s="481"/>
      <c r="S62" s="357">
        <v>0</v>
      </c>
      <c r="T62" s="358"/>
      <c r="U62" s="358"/>
      <c r="V62" s="358"/>
      <c r="W62" s="503"/>
      <c r="X62" s="240"/>
      <c r="Y62" s="241"/>
      <c r="Z62" s="241"/>
      <c r="AA62" s="241"/>
      <c r="AB62" s="241"/>
      <c r="AC62" s="241"/>
      <c r="AD62" s="242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</row>
    <row r="63" spans="1:54" s="12" customFormat="1" ht="16.899999999999999" customHeight="1" x14ac:dyDescent="0.2">
      <c r="A63" s="537"/>
      <c r="B63" s="578" t="s">
        <v>109</v>
      </c>
      <c r="C63" s="484"/>
      <c r="D63" s="579"/>
      <c r="E63" s="243"/>
      <c r="F63" s="244"/>
      <c r="G63" s="244"/>
      <c r="H63" s="244"/>
      <c r="I63" s="244"/>
      <c r="J63" s="244"/>
      <c r="K63" s="244"/>
      <c r="L63" s="244"/>
      <c r="M63" s="244"/>
      <c r="N63" s="244"/>
      <c r="O63" s="245"/>
      <c r="P63" s="508"/>
      <c r="Q63" s="481">
        <v>0</v>
      </c>
      <c r="R63" s="481"/>
      <c r="S63" s="357">
        <v>0</v>
      </c>
      <c r="T63" s="358"/>
      <c r="U63" s="358"/>
      <c r="V63" s="358"/>
      <c r="W63" s="503"/>
      <c r="X63" s="240"/>
      <c r="Y63" s="241"/>
      <c r="Z63" s="241"/>
      <c r="AA63" s="241"/>
      <c r="AB63" s="241"/>
      <c r="AC63" s="241"/>
      <c r="AD63" s="242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</row>
    <row r="64" spans="1:54" s="12" customFormat="1" ht="16.899999999999999" customHeight="1" x14ac:dyDescent="0.2">
      <c r="A64" s="537"/>
      <c r="B64" s="578" t="s">
        <v>108</v>
      </c>
      <c r="C64" s="484"/>
      <c r="D64" s="579"/>
      <c r="E64" s="243"/>
      <c r="F64" s="244"/>
      <c r="G64" s="244"/>
      <c r="H64" s="244"/>
      <c r="I64" s="244"/>
      <c r="J64" s="244"/>
      <c r="K64" s="244"/>
      <c r="L64" s="244"/>
      <c r="M64" s="244"/>
      <c r="N64" s="244"/>
      <c r="O64" s="245"/>
      <c r="P64" s="508"/>
      <c r="Q64" s="481">
        <v>0</v>
      </c>
      <c r="R64" s="481"/>
      <c r="S64" s="357">
        <v>0</v>
      </c>
      <c r="T64" s="358"/>
      <c r="U64" s="358"/>
      <c r="V64" s="358"/>
      <c r="W64" s="503"/>
      <c r="X64" s="240"/>
      <c r="Y64" s="241"/>
      <c r="Z64" s="241"/>
      <c r="AA64" s="241"/>
      <c r="AB64" s="241"/>
      <c r="AC64" s="241"/>
      <c r="AD64" s="242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</row>
    <row r="65" spans="1:54" s="12" customFormat="1" ht="16.899999999999999" customHeight="1" x14ac:dyDescent="0.2">
      <c r="A65" s="537"/>
      <c r="B65" s="578" t="s">
        <v>115</v>
      </c>
      <c r="C65" s="484"/>
      <c r="D65" s="485"/>
      <c r="E65" s="243"/>
      <c r="F65" s="244"/>
      <c r="G65" s="244"/>
      <c r="H65" s="244"/>
      <c r="I65" s="244"/>
      <c r="J65" s="244"/>
      <c r="K65" s="244"/>
      <c r="L65" s="244"/>
      <c r="M65" s="244"/>
      <c r="N65" s="244"/>
      <c r="O65" s="245"/>
      <c r="P65" s="508"/>
      <c r="Q65" s="481">
        <v>0</v>
      </c>
      <c r="R65" s="481"/>
      <c r="S65" s="357">
        <v>0</v>
      </c>
      <c r="T65" s="358"/>
      <c r="U65" s="358"/>
      <c r="V65" s="358"/>
      <c r="W65" s="503"/>
      <c r="X65" s="240"/>
      <c r="Y65" s="241"/>
      <c r="Z65" s="241"/>
      <c r="AA65" s="241"/>
      <c r="AB65" s="241"/>
      <c r="AC65" s="241"/>
      <c r="AD65" s="242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</row>
    <row r="66" spans="1:54" s="12" customFormat="1" ht="16.899999999999999" customHeight="1" x14ac:dyDescent="0.2">
      <c r="A66" s="537"/>
      <c r="B66" s="483" t="s">
        <v>133</v>
      </c>
      <c r="C66" s="484"/>
      <c r="D66" s="485"/>
      <c r="E66" s="243"/>
      <c r="F66" s="244"/>
      <c r="G66" s="244"/>
      <c r="H66" s="244"/>
      <c r="I66" s="244"/>
      <c r="J66" s="244"/>
      <c r="K66" s="244"/>
      <c r="L66" s="244"/>
      <c r="M66" s="244"/>
      <c r="N66" s="244"/>
      <c r="O66" s="245"/>
      <c r="P66" s="508"/>
      <c r="Q66" s="481">
        <v>0</v>
      </c>
      <c r="R66" s="481"/>
      <c r="S66" s="357">
        <v>0</v>
      </c>
      <c r="T66" s="358"/>
      <c r="U66" s="358"/>
      <c r="V66" s="358"/>
      <c r="W66" s="503"/>
      <c r="X66" s="240"/>
      <c r="Y66" s="241"/>
      <c r="Z66" s="241"/>
      <c r="AA66" s="241"/>
      <c r="AB66" s="241"/>
      <c r="AC66" s="241"/>
      <c r="AD66" s="242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</row>
    <row r="67" spans="1:54" s="12" customFormat="1" ht="16.899999999999999" customHeight="1" x14ac:dyDescent="0.2">
      <c r="A67" s="537"/>
      <c r="B67" s="483" t="s">
        <v>206</v>
      </c>
      <c r="C67" s="484"/>
      <c r="D67" s="485"/>
      <c r="E67" s="243"/>
      <c r="F67" s="244"/>
      <c r="G67" s="244"/>
      <c r="H67" s="244"/>
      <c r="I67" s="244"/>
      <c r="J67" s="244"/>
      <c r="K67" s="244"/>
      <c r="L67" s="244"/>
      <c r="M67" s="244"/>
      <c r="N67" s="244"/>
      <c r="O67" s="245"/>
      <c r="P67" s="508"/>
      <c r="Q67" s="481">
        <v>0</v>
      </c>
      <c r="R67" s="481"/>
      <c r="S67" s="357">
        <v>0</v>
      </c>
      <c r="T67" s="358"/>
      <c r="U67" s="358"/>
      <c r="V67" s="358"/>
      <c r="W67" s="503"/>
      <c r="X67" s="240"/>
      <c r="Y67" s="241"/>
      <c r="Z67" s="241"/>
      <c r="AA67" s="241"/>
      <c r="AB67" s="241"/>
      <c r="AC67" s="241"/>
      <c r="AD67" s="242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1:54" s="12" customFormat="1" ht="16.899999999999999" customHeight="1" x14ac:dyDescent="0.2">
      <c r="A68" s="537"/>
      <c r="B68" s="483" t="s">
        <v>114</v>
      </c>
      <c r="C68" s="484"/>
      <c r="D68" s="485"/>
      <c r="E68" s="243"/>
      <c r="F68" s="244"/>
      <c r="G68" s="244"/>
      <c r="H68" s="244"/>
      <c r="I68" s="244"/>
      <c r="J68" s="244"/>
      <c r="K68" s="244"/>
      <c r="L68" s="244"/>
      <c r="M68" s="244"/>
      <c r="N68" s="244"/>
      <c r="O68" s="245"/>
      <c r="P68" s="508"/>
      <c r="Q68" s="481">
        <v>0</v>
      </c>
      <c r="R68" s="481"/>
      <c r="S68" s="357">
        <v>0</v>
      </c>
      <c r="T68" s="358"/>
      <c r="U68" s="358"/>
      <c r="V68" s="358"/>
      <c r="W68" s="503"/>
      <c r="X68" s="240"/>
      <c r="Y68" s="241"/>
      <c r="Z68" s="241"/>
      <c r="AA68" s="241"/>
      <c r="AB68" s="241"/>
      <c r="AC68" s="241"/>
      <c r="AD68" s="242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</row>
    <row r="69" spans="1:54" s="12" customFormat="1" ht="16.899999999999999" customHeight="1" x14ac:dyDescent="0.2">
      <c r="A69" s="537"/>
      <c r="B69" s="483" t="s">
        <v>116</v>
      </c>
      <c r="C69" s="484"/>
      <c r="D69" s="485"/>
      <c r="E69" s="243"/>
      <c r="F69" s="244"/>
      <c r="G69" s="244"/>
      <c r="H69" s="244"/>
      <c r="I69" s="244"/>
      <c r="J69" s="244"/>
      <c r="K69" s="244"/>
      <c r="L69" s="244"/>
      <c r="M69" s="244"/>
      <c r="N69" s="244"/>
      <c r="O69" s="245"/>
      <c r="P69" s="508"/>
      <c r="Q69" s="481">
        <v>0</v>
      </c>
      <c r="R69" s="481"/>
      <c r="S69" s="357">
        <v>0</v>
      </c>
      <c r="T69" s="358"/>
      <c r="U69" s="358"/>
      <c r="V69" s="358"/>
      <c r="W69" s="503"/>
      <c r="X69" s="240"/>
      <c r="Y69" s="241"/>
      <c r="Z69" s="241"/>
      <c r="AA69" s="241"/>
      <c r="AB69" s="241"/>
      <c r="AC69" s="241"/>
      <c r="AD69" s="242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</row>
    <row r="70" spans="1:54" s="12" customFormat="1" ht="16.899999999999999" customHeight="1" x14ac:dyDescent="0.2">
      <c r="A70" s="537"/>
      <c r="B70" s="486" t="s">
        <v>117</v>
      </c>
      <c r="C70" s="487"/>
      <c r="D70" s="488"/>
      <c r="E70" s="580"/>
      <c r="F70" s="581"/>
      <c r="G70" s="581"/>
      <c r="H70" s="581"/>
      <c r="I70" s="581"/>
      <c r="J70" s="581"/>
      <c r="K70" s="581"/>
      <c r="L70" s="581"/>
      <c r="M70" s="581"/>
      <c r="N70" s="581"/>
      <c r="O70" s="582"/>
      <c r="P70" s="508"/>
      <c r="Q70" s="481">
        <v>0</v>
      </c>
      <c r="R70" s="481"/>
      <c r="S70" s="357">
        <v>0</v>
      </c>
      <c r="T70" s="358"/>
      <c r="U70" s="358"/>
      <c r="V70" s="358"/>
      <c r="W70" s="503"/>
      <c r="X70" s="240"/>
      <c r="Y70" s="241"/>
      <c r="Z70" s="241"/>
      <c r="AA70" s="241"/>
      <c r="AB70" s="241"/>
      <c r="AC70" s="241"/>
      <c r="AD70" s="242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  <row r="71" spans="1:54" s="12" customFormat="1" ht="16.899999999999999" customHeight="1" x14ac:dyDescent="0.2">
      <c r="A71" s="505" t="s">
        <v>134</v>
      </c>
      <c r="B71" s="506"/>
      <c r="C71" s="506"/>
      <c r="D71" s="506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7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</row>
    <row r="72" spans="1:54" s="12" customFormat="1" ht="16.899999999999999" customHeight="1" x14ac:dyDescent="0.2">
      <c r="A72" s="238" t="s">
        <v>122</v>
      </c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482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</row>
    <row r="73" spans="1:54" s="12" customFormat="1" ht="16.899999999999999" customHeight="1" x14ac:dyDescent="0.2">
      <c r="A73" s="516" t="s">
        <v>157</v>
      </c>
      <c r="B73" s="517"/>
      <c r="C73" s="517"/>
      <c r="D73" s="517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517"/>
      <c r="R73" s="517"/>
      <c r="S73" s="517"/>
      <c r="T73" s="517"/>
      <c r="U73" s="517"/>
      <c r="V73" s="517"/>
      <c r="W73" s="517"/>
      <c r="X73" s="517"/>
      <c r="Y73" s="517"/>
      <c r="Z73" s="517"/>
      <c r="AA73" s="517"/>
      <c r="AB73" s="517"/>
      <c r="AC73" s="517"/>
      <c r="AD73" s="518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</row>
    <row r="74" spans="1:54" s="12" customFormat="1" ht="17.25" customHeight="1" x14ac:dyDescent="0.2">
      <c r="A74" s="453"/>
      <c r="B74" s="454"/>
      <c r="C74" s="454"/>
      <c r="D74" s="454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5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</row>
    <row r="75" spans="1:54" s="12" customFormat="1" ht="17.25" customHeight="1" x14ac:dyDescent="0.2">
      <c r="A75" s="456"/>
      <c r="B75" s="457"/>
      <c r="C75" s="457"/>
      <c r="D75" s="457"/>
      <c r="E75" s="457"/>
      <c r="F75" s="457"/>
      <c r="G75" s="457"/>
      <c r="H75" s="457"/>
      <c r="I75" s="457"/>
      <c r="J75" s="457"/>
      <c r="K75" s="457"/>
      <c r="L75" s="457"/>
      <c r="M75" s="457"/>
      <c r="N75" s="457"/>
      <c r="O75" s="457"/>
      <c r="P75" s="457"/>
      <c r="Q75" s="457"/>
      <c r="R75" s="457"/>
      <c r="S75" s="457"/>
      <c r="T75" s="457"/>
      <c r="U75" s="457"/>
      <c r="V75" s="457"/>
      <c r="W75" s="457"/>
      <c r="X75" s="457"/>
      <c r="Y75" s="457"/>
      <c r="Z75" s="457"/>
      <c r="AA75" s="457"/>
      <c r="AB75" s="457"/>
      <c r="AC75" s="457"/>
      <c r="AD75" s="458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</row>
    <row r="76" spans="1:54" s="12" customFormat="1" ht="17.25" customHeight="1" x14ac:dyDescent="0.2">
      <c r="A76" s="456"/>
      <c r="B76" s="457"/>
      <c r="C76" s="457"/>
      <c r="D76" s="457"/>
      <c r="E76" s="457"/>
      <c r="F76" s="457"/>
      <c r="G76" s="457"/>
      <c r="H76" s="457"/>
      <c r="I76" s="457"/>
      <c r="J76" s="457"/>
      <c r="K76" s="457"/>
      <c r="L76" s="457"/>
      <c r="M76" s="457"/>
      <c r="N76" s="457"/>
      <c r="O76" s="457"/>
      <c r="P76" s="457"/>
      <c r="Q76" s="457"/>
      <c r="R76" s="457"/>
      <c r="S76" s="457"/>
      <c r="T76" s="457"/>
      <c r="U76" s="457"/>
      <c r="V76" s="457"/>
      <c r="W76" s="457"/>
      <c r="X76" s="457"/>
      <c r="Y76" s="457"/>
      <c r="Z76" s="457"/>
      <c r="AA76" s="457"/>
      <c r="AB76" s="457"/>
      <c r="AC76" s="457"/>
      <c r="AD76" s="458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</row>
    <row r="77" spans="1:54" s="12" customFormat="1" ht="17.25" customHeight="1" x14ac:dyDescent="0.2">
      <c r="A77" s="456"/>
      <c r="B77" s="457"/>
      <c r="C77" s="457"/>
      <c r="D77" s="457"/>
      <c r="E77" s="457"/>
      <c r="F77" s="457"/>
      <c r="G77" s="457"/>
      <c r="H77" s="457"/>
      <c r="I77" s="457"/>
      <c r="J77" s="457"/>
      <c r="K77" s="457"/>
      <c r="L77" s="457"/>
      <c r="M77" s="457"/>
      <c r="N77" s="457"/>
      <c r="O77" s="457"/>
      <c r="P77" s="457"/>
      <c r="Q77" s="457"/>
      <c r="R77" s="457"/>
      <c r="S77" s="457"/>
      <c r="T77" s="457"/>
      <c r="U77" s="457"/>
      <c r="V77" s="457"/>
      <c r="W77" s="457"/>
      <c r="X77" s="457"/>
      <c r="Y77" s="457"/>
      <c r="Z77" s="457"/>
      <c r="AA77" s="457"/>
      <c r="AB77" s="457"/>
      <c r="AC77" s="457"/>
      <c r="AD77" s="458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</row>
    <row r="78" spans="1:54" s="12" customFormat="1" ht="17.25" customHeight="1" x14ac:dyDescent="0.2">
      <c r="A78" s="456"/>
      <c r="B78" s="457"/>
      <c r="C78" s="457"/>
      <c r="D78" s="457"/>
      <c r="E78" s="457"/>
      <c r="F78" s="457"/>
      <c r="G78" s="457"/>
      <c r="H78" s="457"/>
      <c r="I78" s="457"/>
      <c r="J78" s="457"/>
      <c r="K78" s="457"/>
      <c r="L78" s="457"/>
      <c r="M78" s="457"/>
      <c r="N78" s="457"/>
      <c r="O78" s="457"/>
      <c r="P78" s="457"/>
      <c r="Q78" s="457"/>
      <c r="R78" s="457"/>
      <c r="S78" s="457"/>
      <c r="T78" s="457"/>
      <c r="U78" s="457"/>
      <c r="V78" s="457"/>
      <c r="W78" s="457"/>
      <c r="X78" s="457"/>
      <c r="Y78" s="457"/>
      <c r="Z78" s="457"/>
      <c r="AA78" s="457"/>
      <c r="AB78" s="457"/>
      <c r="AC78" s="457"/>
      <c r="AD78" s="458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</row>
    <row r="79" spans="1:54" s="12" customFormat="1" ht="17.25" customHeight="1" x14ac:dyDescent="0.2">
      <c r="A79" s="456"/>
      <c r="B79" s="457"/>
      <c r="C79" s="457"/>
      <c r="D79" s="457"/>
      <c r="E79" s="457"/>
      <c r="F79" s="457"/>
      <c r="G79" s="457"/>
      <c r="H79" s="457"/>
      <c r="I79" s="457"/>
      <c r="J79" s="457"/>
      <c r="K79" s="457"/>
      <c r="L79" s="457"/>
      <c r="M79" s="457"/>
      <c r="N79" s="457"/>
      <c r="O79" s="457"/>
      <c r="P79" s="457"/>
      <c r="Q79" s="457"/>
      <c r="R79" s="457"/>
      <c r="S79" s="457"/>
      <c r="T79" s="457"/>
      <c r="U79" s="457"/>
      <c r="V79" s="457"/>
      <c r="W79" s="457"/>
      <c r="X79" s="457"/>
      <c r="Y79" s="457"/>
      <c r="Z79" s="457"/>
      <c r="AA79" s="457"/>
      <c r="AB79" s="457"/>
      <c r="AC79" s="457"/>
      <c r="AD79" s="458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</row>
    <row r="80" spans="1:54" s="12" customFormat="1" ht="17.25" customHeight="1" x14ac:dyDescent="0.2">
      <c r="A80" s="456"/>
      <c r="B80" s="457"/>
      <c r="C80" s="457"/>
      <c r="D80" s="457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8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</row>
    <row r="81" spans="1:54" s="12" customFormat="1" ht="17.25" customHeight="1" x14ac:dyDescent="0.2">
      <c r="A81" s="459"/>
      <c r="B81" s="460"/>
      <c r="C81" s="460"/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460"/>
      <c r="AC81" s="460"/>
      <c r="AD81" s="461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</row>
    <row r="82" spans="1:54" s="12" customFormat="1" ht="17.25" customHeight="1" x14ac:dyDescent="0.2">
      <c r="A82" s="516" t="s">
        <v>123</v>
      </c>
      <c r="B82" s="517"/>
      <c r="C82" s="517"/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7"/>
      <c r="T82" s="517"/>
      <c r="U82" s="517"/>
      <c r="V82" s="517"/>
      <c r="W82" s="517"/>
      <c r="X82" s="517"/>
      <c r="Y82" s="517"/>
      <c r="Z82" s="517"/>
      <c r="AA82" s="517"/>
      <c r="AB82" s="517"/>
      <c r="AC82" s="517"/>
      <c r="AD82" s="518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</row>
    <row r="83" spans="1:54" s="12" customFormat="1" ht="17.25" customHeight="1" x14ac:dyDescent="0.2">
      <c r="A83" s="453"/>
      <c r="B83" s="454"/>
      <c r="C83" s="454"/>
      <c r="D83" s="454"/>
      <c r="E83" s="454"/>
      <c r="F83" s="454"/>
      <c r="G83" s="454"/>
      <c r="H83" s="454"/>
      <c r="I83" s="454"/>
      <c r="J83" s="454"/>
      <c r="K83" s="454"/>
      <c r="L83" s="454"/>
      <c r="M83" s="454"/>
      <c r="N83" s="454"/>
      <c r="O83" s="454"/>
      <c r="P83" s="454"/>
      <c r="Q83" s="454"/>
      <c r="R83" s="454"/>
      <c r="S83" s="454"/>
      <c r="T83" s="454"/>
      <c r="U83" s="454"/>
      <c r="V83" s="454"/>
      <c r="W83" s="454"/>
      <c r="X83" s="454"/>
      <c r="Y83" s="454"/>
      <c r="Z83" s="454"/>
      <c r="AA83" s="454"/>
      <c r="AB83" s="454"/>
      <c r="AC83" s="454"/>
      <c r="AD83" s="455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</row>
    <row r="84" spans="1:54" s="12" customFormat="1" ht="17.25" customHeight="1" x14ac:dyDescent="0.2">
      <c r="A84" s="456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8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</row>
    <row r="85" spans="1:54" s="12" customFormat="1" ht="17.25" customHeight="1" x14ac:dyDescent="0.2">
      <c r="A85" s="456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8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</row>
    <row r="86" spans="1:54" s="12" customFormat="1" ht="17.25" customHeight="1" x14ac:dyDescent="0.2">
      <c r="A86" s="456"/>
      <c r="B86" s="457"/>
      <c r="C86" s="457"/>
      <c r="D86" s="457"/>
      <c r="E86" s="457"/>
      <c r="F86" s="457"/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57"/>
      <c r="R86" s="457"/>
      <c r="S86" s="457"/>
      <c r="T86" s="457"/>
      <c r="U86" s="457"/>
      <c r="V86" s="457"/>
      <c r="W86" s="457"/>
      <c r="X86" s="457"/>
      <c r="Y86" s="457"/>
      <c r="Z86" s="457"/>
      <c r="AA86" s="457"/>
      <c r="AB86" s="457"/>
      <c r="AC86" s="457"/>
      <c r="AD86" s="458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</row>
    <row r="87" spans="1:54" s="12" customFormat="1" ht="17.25" customHeight="1" x14ac:dyDescent="0.2">
      <c r="A87" s="456"/>
      <c r="B87" s="457"/>
      <c r="C87" s="457"/>
      <c r="D87" s="457"/>
      <c r="E87" s="457"/>
      <c r="F87" s="457"/>
      <c r="G87" s="457"/>
      <c r="H87" s="457"/>
      <c r="I87" s="457"/>
      <c r="J87" s="457"/>
      <c r="K87" s="457"/>
      <c r="L87" s="457"/>
      <c r="M87" s="457"/>
      <c r="N87" s="457"/>
      <c r="O87" s="457"/>
      <c r="P87" s="457"/>
      <c r="Q87" s="457"/>
      <c r="R87" s="457"/>
      <c r="S87" s="457"/>
      <c r="T87" s="457"/>
      <c r="U87" s="457"/>
      <c r="V87" s="457"/>
      <c r="W87" s="457"/>
      <c r="X87" s="457"/>
      <c r="Y87" s="457"/>
      <c r="Z87" s="457"/>
      <c r="AA87" s="457"/>
      <c r="AB87" s="457"/>
      <c r="AC87" s="457"/>
      <c r="AD87" s="458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</row>
    <row r="88" spans="1:54" s="12" customFormat="1" ht="17.25" customHeight="1" x14ac:dyDescent="0.2">
      <c r="A88" s="456"/>
      <c r="B88" s="457"/>
      <c r="C88" s="457"/>
      <c r="D88" s="457"/>
      <c r="E88" s="457"/>
      <c r="F88" s="457"/>
      <c r="G88" s="457"/>
      <c r="H88" s="457"/>
      <c r="I88" s="457"/>
      <c r="J88" s="457"/>
      <c r="K88" s="457"/>
      <c r="L88" s="457"/>
      <c r="M88" s="457"/>
      <c r="N88" s="457"/>
      <c r="O88" s="457"/>
      <c r="P88" s="457"/>
      <c r="Q88" s="457"/>
      <c r="R88" s="457"/>
      <c r="S88" s="457"/>
      <c r="T88" s="457"/>
      <c r="U88" s="457"/>
      <c r="V88" s="457"/>
      <c r="W88" s="457"/>
      <c r="X88" s="457"/>
      <c r="Y88" s="457"/>
      <c r="Z88" s="457"/>
      <c r="AA88" s="457"/>
      <c r="AB88" s="457"/>
      <c r="AC88" s="457"/>
      <c r="AD88" s="458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</row>
    <row r="89" spans="1:54" s="12" customFormat="1" ht="17.25" customHeight="1" x14ac:dyDescent="0.2">
      <c r="A89" s="456"/>
      <c r="B89" s="457"/>
      <c r="C89" s="457"/>
      <c r="D89" s="457"/>
      <c r="E89" s="457"/>
      <c r="F89" s="457"/>
      <c r="G89" s="457"/>
      <c r="H89" s="457"/>
      <c r="I89" s="457"/>
      <c r="J89" s="457"/>
      <c r="K89" s="457"/>
      <c r="L89" s="457"/>
      <c r="M89" s="457"/>
      <c r="N89" s="457"/>
      <c r="O89" s="457"/>
      <c r="P89" s="457"/>
      <c r="Q89" s="457"/>
      <c r="R89" s="457"/>
      <c r="S89" s="457"/>
      <c r="T89" s="457"/>
      <c r="U89" s="457"/>
      <c r="V89" s="457"/>
      <c r="W89" s="457"/>
      <c r="X89" s="457"/>
      <c r="Y89" s="457"/>
      <c r="Z89" s="457"/>
      <c r="AA89" s="457"/>
      <c r="AB89" s="457"/>
      <c r="AC89" s="457"/>
      <c r="AD89" s="458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</row>
    <row r="90" spans="1:54" s="12" customFormat="1" ht="17.25" customHeight="1" x14ac:dyDescent="0.2">
      <c r="A90" s="459"/>
      <c r="B90" s="460"/>
      <c r="C90" s="460"/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0"/>
      <c r="AD90" s="461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</row>
    <row r="91" spans="1:54" s="12" customFormat="1" ht="17.25" customHeight="1" x14ac:dyDescent="0.2">
      <c r="A91" s="478" t="s">
        <v>128</v>
      </c>
      <c r="B91" s="479"/>
      <c r="C91" s="479"/>
      <c r="D91" s="479"/>
      <c r="E91" s="479"/>
      <c r="F91" s="479"/>
      <c r="G91" s="479"/>
      <c r="H91" s="479"/>
      <c r="I91" s="479"/>
      <c r="J91" s="479"/>
      <c r="K91" s="479"/>
      <c r="L91" s="479"/>
      <c r="M91" s="479"/>
      <c r="N91" s="479"/>
      <c r="O91" s="479"/>
      <c r="P91" s="479"/>
      <c r="Q91" s="479"/>
      <c r="R91" s="479"/>
      <c r="S91" s="479"/>
      <c r="T91" s="479"/>
      <c r="U91" s="479"/>
      <c r="V91" s="479"/>
      <c r="W91" s="479"/>
      <c r="X91" s="479"/>
      <c r="Y91" s="479"/>
      <c r="Z91" s="479"/>
      <c r="AA91" s="479"/>
      <c r="AB91" s="479"/>
      <c r="AC91" s="479"/>
      <c r="AD91" s="48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</row>
    <row r="92" spans="1:54" s="12" customFormat="1" ht="17.25" customHeight="1" x14ac:dyDescent="0.2">
      <c r="A92" s="509" t="s">
        <v>69</v>
      </c>
      <c r="B92" s="510"/>
      <c r="C92" s="510"/>
      <c r="D92" s="510"/>
      <c r="E92" s="243"/>
      <c r="F92" s="244"/>
      <c r="G92" s="244"/>
      <c r="H92" s="244"/>
      <c r="I92" s="244"/>
      <c r="J92" s="244"/>
      <c r="K92" s="244"/>
      <c r="L92" s="244"/>
      <c r="M92" s="244"/>
      <c r="N92" s="244"/>
      <c r="O92" s="245"/>
      <c r="P92" s="502" t="s">
        <v>150</v>
      </c>
      <c r="Q92" s="481">
        <v>0</v>
      </c>
      <c r="R92" s="481"/>
      <c r="S92" s="357">
        <v>0</v>
      </c>
      <c r="T92" s="358"/>
      <c r="U92" s="358"/>
      <c r="V92" s="358"/>
      <c r="W92" s="502" t="s">
        <v>151</v>
      </c>
      <c r="X92" s="240"/>
      <c r="Y92" s="241"/>
      <c r="Z92" s="241"/>
      <c r="AA92" s="241"/>
      <c r="AB92" s="241"/>
      <c r="AC92" s="241"/>
      <c r="AD92" s="242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</row>
    <row r="93" spans="1:54" s="12" customFormat="1" ht="17.25" customHeight="1" x14ac:dyDescent="0.2">
      <c r="A93" s="294" t="s">
        <v>70</v>
      </c>
      <c r="B93" s="295"/>
      <c r="C93" s="295"/>
      <c r="D93" s="295"/>
      <c r="E93" s="243"/>
      <c r="F93" s="244"/>
      <c r="G93" s="244"/>
      <c r="H93" s="244"/>
      <c r="I93" s="244"/>
      <c r="J93" s="244"/>
      <c r="K93" s="244"/>
      <c r="L93" s="244"/>
      <c r="M93" s="244"/>
      <c r="N93" s="244"/>
      <c r="O93" s="245"/>
      <c r="P93" s="503"/>
      <c r="Q93" s="481">
        <v>0</v>
      </c>
      <c r="R93" s="481"/>
      <c r="S93" s="357">
        <v>0</v>
      </c>
      <c r="T93" s="358"/>
      <c r="U93" s="358"/>
      <c r="V93" s="358"/>
      <c r="W93" s="503"/>
      <c r="X93" s="240"/>
      <c r="Y93" s="241"/>
      <c r="Z93" s="241"/>
      <c r="AA93" s="241"/>
      <c r="AB93" s="241"/>
      <c r="AC93" s="241"/>
      <c r="AD93" s="242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</row>
    <row r="94" spans="1:54" s="12" customFormat="1" ht="17.25" customHeight="1" x14ac:dyDescent="0.2">
      <c r="A94" s="294" t="s">
        <v>152</v>
      </c>
      <c r="B94" s="295"/>
      <c r="C94" s="295"/>
      <c r="D94" s="295"/>
      <c r="E94" s="243"/>
      <c r="F94" s="244"/>
      <c r="G94" s="244"/>
      <c r="H94" s="244"/>
      <c r="I94" s="244"/>
      <c r="J94" s="244"/>
      <c r="K94" s="244"/>
      <c r="L94" s="244"/>
      <c r="M94" s="244"/>
      <c r="N94" s="244"/>
      <c r="O94" s="245"/>
      <c r="P94" s="503"/>
      <c r="Q94" s="481">
        <v>0</v>
      </c>
      <c r="R94" s="481"/>
      <c r="S94" s="357">
        <v>0</v>
      </c>
      <c r="T94" s="358"/>
      <c r="U94" s="358"/>
      <c r="V94" s="358"/>
      <c r="W94" s="503"/>
      <c r="X94" s="240"/>
      <c r="Y94" s="241"/>
      <c r="Z94" s="241"/>
      <c r="AA94" s="241"/>
      <c r="AB94" s="241"/>
      <c r="AC94" s="241"/>
      <c r="AD94" s="242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</row>
    <row r="95" spans="1:54" s="12" customFormat="1" ht="17.25" customHeight="1" x14ac:dyDescent="0.2">
      <c r="A95" s="294" t="s">
        <v>71</v>
      </c>
      <c r="B95" s="295"/>
      <c r="C95" s="295"/>
      <c r="D95" s="295"/>
      <c r="E95" s="243"/>
      <c r="F95" s="244"/>
      <c r="G95" s="244"/>
      <c r="H95" s="244"/>
      <c r="I95" s="244"/>
      <c r="J95" s="244"/>
      <c r="K95" s="244"/>
      <c r="L95" s="244"/>
      <c r="M95" s="244"/>
      <c r="N95" s="244"/>
      <c r="O95" s="245"/>
      <c r="P95" s="503"/>
      <c r="Q95" s="481">
        <v>0</v>
      </c>
      <c r="R95" s="481"/>
      <c r="S95" s="357">
        <v>0</v>
      </c>
      <c r="T95" s="358"/>
      <c r="U95" s="358"/>
      <c r="V95" s="358"/>
      <c r="W95" s="503"/>
      <c r="X95" s="240"/>
      <c r="Y95" s="241"/>
      <c r="Z95" s="241"/>
      <c r="AA95" s="241"/>
      <c r="AB95" s="241"/>
      <c r="AC95" s="241"/>
      <c r="AD95" s="242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</row>
    <row r="96" spans="1:54" s="12" customFormat="1" ht="17.25" customHeight="1" x14ac:dyDescent="0.2">
      <c r="A96" s="294" t="s">
        <v>72</v>
      </c>
      <c r="B96" s="427"/>
      <c r="C96" s="427"/>
      <c r="D96" s="427"/>
      <c r="E96" s="243"/>
      <c r="F96" s="244"/>
      <c r="G96" s="244"/>
      <c r="H96" s="244"/>
      <c r="I96" s="244"/>
      <c r="J96" s="244"/>
      <c r="K96" s="244"/>
      <c r="L96" s="244"/>
      <c r="M96" s="244"/>
      <c r="N96" s="244"/>
      <c r="O96" s="245"/>
      <c r="P96" s="503"/>
      <c r="Q96" s="481">
        <v>0</v>
      </c>
      <c r="R96" s="481"/>
      <c r="S96" s="357">
        <v>0</v>
      </c>
      <c r="T96" s="358"/>
      <c r="U96" s="358"/>
      <c r="V96" s="358"/>
      <c r="W96" s="503"/>
      <c r="X96" s="240"/>
      <c r="Y96" s="241"/>
      <c r="Z96" s="241"/>
      <c r="AA96" s="241"/>
      <c r="AB96" s="241"/>
      <c r="AC96" s="241"/>
      <c r="AD96" s="242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</row>
    <row r="97" spans="1:54" s="12" customFormat="1" ht="17.25" customHeight="1" thickBot="1" x14ac:dyDescent="0.25">
      <c r="A97" s="585" t="s">
        <v>73</v>
      </c>
      <c r="B97" s="586"/>
      <c r="C97" s="586"/>
      <c r="D97" s="586"/>
      <c r="E97" s="499"/>
      <c r="F97" s="500"/>
      <c r="G97" s="500"/>
      <c r="H97" s="500"/>
      <c r="I97" s="500"/>
      <c r="J97" s="500"/>
      <c r="K97" s="500"/>
      <c r="L97" s="500"/>
      <c r="M97" s="500"/>
      <c r="N97" s="500"/>
      <c r="O97" s="501"/>
      <c r="P97" s="504"/>
      <c r="Q97" s="498">
        <v>0</v>
      </c>
      <c r="R97" s="498"/>
      <c r="S97" s="496">
        <v>0</v>
      </c>
      <c r="T97" s="497"/>
      <c r="U97" s="497"/>
      <c r="V97" s="497"/>
      <c r="W97" s="504"/>
      <c r="X97" s="491"/>
      <c r="Y97" s="492"/>
      <c r="Z97" s="492"/>
      <c r="AA97" s="492"/>
      <c r="AB97" s="492"/>
      <c r="AC97" s="492"/>
      <c r="AD97" s="493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</row>
    <row r="98" spans="1:54" s="12" customFormat="1" ht="17.25" customHeight="1" x14ac:dyDescent="0.2">
      <c r="A98" s="398" t="s">
        <v>129</v>
      </c>
      <c r="B98" s="399"/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399"/>
      <c r="AB98" s="399"/>
      <c r="AC98" s="399"/>
      <c r="AD98" s="40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</row>
    <row r="99" spans="1:54" s="12" customFormat="1" ht="17.25" customHeight="1" x14ac:dyDescent="0.2">
      <c r="A99" s="324" t="s">
        <v>85</v>
      </c>
      <c r="B99" s="325"/>
      <c r="C99" s="325"/>
      <c r="D99" s="325"/>
      <c r="E99" s="326"/>
      <c r="F99" s="494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1"/>
      <c r="V99" s="351"/>
      <c r="W99" s="351"/>
      <c r="X99" s="351"/>
      <c r="Y99" s="351"/>
      <c r="Z99" s="351"/>
      <c r="AA99" s="351"/>
      <c r="AB99" s="351"/>
      <c r="AC99" s="351"/>
      <c r="AD99" s="495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</row>
    <row r="100" spans="1:54" s="12" customFormat="1" ht="17.25" customHeight="1" x14ac:dyDescent="0.2">
      <c r="A100" s="324" t="s">
        <v>1</v>
      </c>
      <c r="B100" s="325"/>
      <c r="C100" s="326"/>
      <c r="D100" s="388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389"/>
      <c r="S100" s="389"/>
      <c r="T100" s="389"/>
      <c r="U100" s="390"/>
      <c r="V100" s="381" t="s">
        <v>175</v>
      </c>
      <c r="W100" s="382"/>
      <c r="X100" s="61"/>
      <c r="Y100" s="381" t="s">
        <v>4</v>
      </c>
      <c r="Z100" s="387"/>
      <c r="AA100" s="387"/>
      <c r="AB100" s="132"/>
      <c r="AC100" s="132"/>
      <c r="AD100" s="133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</row>
    <row r="101" spans="1:54" s="12" customFormat="1" ht="17.25" customHeight="1" x14ac:dyDescent="0.2">
      <c r="A101" s="324" t="s">
        <v>2</v>
      </c>
      <c r="B101" s="325"/>
      <c r="C101" s="327"/>
      <c r="D101" s="327"/>
      <c r="E101" s="327"/>
      <c r="F101" s="327"/>
      <c r="G101" s="327"/>
      <c r="H101" s="327"/>
      <c r="I101" s="381" t="s">
        <v>3</v>
      </c>
      <c r="J101" s="387"/>
      <c r="K101" s="382"/>
      <c r="L101" s="388"/>
      <c r="M101" s="389"/>
      <c r="N101" s="389"/>
      <c r="O101" s="389"/>
      <c r="P101" s="389"/>
      <c r="Q101" s="389"/>
      <c r="R101" s="389"/>
      <c r="S101" s="389"/>
      <c r="T101" s="389"/>
      <c r="U101" s="390"/>
      <c r="V101" s="381" t="s">
        <v>5</v>
      </c>
      <c r="W101" s="382"/>
      <c r="X101" s="61"/>
      <c r="Y101" s="348" t="s">
        <v>6</v>
      </c>
      <c r="Z101" s="349"/>
      <c r="AA101" s="350"/>
      <c r="AB101" s="572"/>
      <c r="AC101" s="573"/>
      <c r="AD101" s="574"/>
      <c r="AE101" s="10"/>
      <c r="AF101" s="10"/>
    </row>
    <row r="102" spans="1:54" s="12" customFormat="1" ht="17.25" customHeight="1" x14ac:dyDescent="0.2">
      <c r="A102" s="324" t="s">
        <v>138</v>
      </c>
      <c r="B102" s="325"/>
      <c r="C102" s="325"/>
      <c r="D102" s="333" t="s">
        <v>176</v>
      </c>
      <c r="E102" s="333"/>
      <c r="F102" s="333"/>
      <c r="G102" s="333"/>
      <c r="H102" s="334">
        <v>0</v>
      </c>
      <c r="I102" s="334"/>
      <c r="J102" s="334"/>
      <c r="K102" s="334"/>
      <c r="L102" s="335" t="s">
        <v>177</v>
      </c>
      <c r="M102" s="335"/>
      <c r="N102" s="317">
        <v>0</v>
      </c>
      <c r="O102" s="317"/>
      <c r="P102" s="317"/>
      <c r="Q102" s="317"/>
      <c r="R102" s="336" t="s">
        <v>178</v>
      </c>
      <c r="S102" s="337"/>
      <c r="T102" s="337"/>
      <c r="U102" s="338"/>
      <c r="V102" s="343">
        <v>0</v>
      </c>
      <c r="W102" s="344"/>
      <c r="X102" s="345"/>
      <c r="Y102" s="316" t="s">
        <v>179</v>
      </c>
      <c r="Z102" s="316"/>
      <c r="AA102" s="395">
        <v>0</v>
      </c>
      <c r="AB102" s="396"/>
      <c r="AC102" s="396"/>
      <c r="AD102" s="397"/>
      <c r="AE102" s="10"/>
      <c r="AF102" s="10"/>
    </row>
    <row r="103" spans="1:54" s="12" customFormat="1" ht="8.25" customHeight="1" x14ac:dyDescent="0.2">
      <c r="A103" s="583"/>
      <c r="B103" s="313"/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  <c r="Y103" s="313"/>
      <c r="Z103" s="313"/>
      <c r="AA103" s="313"/>
      <c r="AB103" s="313"/>
      <c r="AC103" s="313"/>
      <c r="AD103" s="584"/>
      <c r="AE103" s="10"/>
      <c r="AF103" s="10"/>
    </row>
    <row r="104" spans="1:54" s="12" customFormat="1" ht="30.75" customHeight="1" x14ac:dyDescent="0.2">
      <c r="A104" s="134" t="s">
        <v>189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5"/>
      <c r="AE104" s="10"/>
      <c r="AF104" s="10"/>
    </row>
    <row r="105" spans="1:54" s="12" customFormat="1" ht="51.75" customHeight="1" x14ac:dyDescent="0.2">
      <c r="A105" s="131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3"/>
      <c r="AE105" s="10"/>
      <c r="AF105" s="10"/>
    </row>
    <row r="106" spans="1:54" s="12" customFormat="1" ht="26.25" customHeight="1" x14ac:dyDescent="0.2">
      <c r="A106" s="128" t="s">
        <v>153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30"/>
      <c r="AE106" s="10"/>
      <c r="AF106" s="10"/>
    </row>
    <row r="107" spans="1:54" s="12" customFormat="1" ht="9.75" customHeight="1" thickBot="1" x14ac:dyDescent="0.25">
      <c r="A107" s="569" t="s">
        <v>213</v>
      </c>
      <c r="B107" s="570"/>
      <c r="C107" s="570"/>
      <c r="D107" s="570"/>
      <c r="E107" s="570"/>
      <c r="F107" s="570"/>
      <c r="G107" s="570"/>
      <c r="H107" s="570"/>
      <c r="I107" s="570"/>
      <c r="J107" s="570"/>
      <c r="K107" s="570"/>
      <c r="L107" s="570"/>
      <c r="M107" s="570"/>
      <c r="N107" s="570"/>
      <c r="O107" s="570"/>
      <c r="P107" s="570"/>
      <c r="Q107" s="570"/>
      <c r="R107" s="570"/>
      <c r="S107" s="570"/>
      <c r="T107" s="570"/>
      <c r="U107" s="570"/>
      <c r="V107" s="570"/>
      <c r="W107" s="570"/>
      <c r="X107" s="570"/>
      <c r="Y107" s="570"/>
      <c r="Z107" s="570"/>
      <c r="AA107" s="570"/>
      <c r="AB107" s="570"/>
      <c r="AC107" s="570"/>
      <c r="AD107" s="571"/>
      <c r="AE107" s="10"/>
      <c r="AF107" s="10"/>
    </row>
    <row r="108" spans="1:54" s="12" customFormat="1" ht="17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/>
      <c r="V108"/>
      <c r="W108"/>
      <c r="X108"/>
      <c r="Y108"/>
      <c r="Z108"/>
      <c r="AA108"/>
      <c r="AB108"/>
      <c r="AC108"/>
      <c r="AD108"/>
    </row>
    <row r="109" spans="1:54" s="12" customFormat="1" ht="17.25" customHeight="1" x14ac:dyDescent="0.2"/>
    <row r="110" spans="1:54" s="12" customFormat="1" ht="17.25" customHeight="1" x14ac:dyDescent="0.2"/>
    <row r="111" spans="1:54" s="12" customFormat="1" ht="17.25" customHeight="1" x14ac:dyDescent="0.2"/>
    <row r="112" spans="1:54" s="12" customFormat="1" ht="17.25" customHeight="1" x14ac:dyDescent="0.2"/>
    <row r="113" spans="1:30" s="12" customFormat="1" ht="17.25" customHeight="1" x14ac:dyDescent="0.2"/>
    <row r="114" spans="1:30" s="12" customFormat="1" ht="17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/>
      <c r="V114"/>
      <c r="W114"/>
      <c r="X114"/>
      <c r="Y114"/>
      <c r="Z114"/>
      <c r="AA114"/>
      <c r="AB114"/>
      <c r="AC114"/>
      <c r="AD114"/>
    </row>
    <row r="115" spans="1:30" s="12" customFormat="1" ht="17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/>
      <c r="V115"/>
      <c r="W115"/>
      <c r="X115"/>
      <c r="Y115"/>
      <c r="Z115"/>
      <c r="AA115"/>
      <c r="AB115"/>
      <c r="AC115"/>
      <c r="AD115"/>
    </row>
    <row r="116" spans="1:30" s="12" customFormat="1" ht="17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/>
      <c r="V116"/>
      <c r="W116"/>
      <c r="X116"/>
      <c r="Y116"/>
      <c r="Z116"/>
      <c r="AA116"/>
      <c r="AB116"/>
      <c r="AC116"/>
      <c r="AD116"/>
    </row>
    <row r="117" spans="1:30" s="12" customFormat="1" ht="17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/>
      <c r="V117"/>
      <c r="W117"/>
      <c r="X117"/>
      <c r="Y117"/>
      <c r="Z117"/>
      <c r="AA117"/>
      <c r="AB117"/>
      <c r="AC117"/>
      <c r="AD117"/>
    </row>
    <row r="118" spans="1:30" s="12" customFormat="1" ht="17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/>
      <c r="V118"/>
      <c r="W118"/>
      <c r="X118"/>
      <c r="Y118"/>
      <c r="Z118"/>
      <c r="AA118"/>
      <c r="AB118"/>
      <c r="AC118"/>
      <c r="AD118"/>
    </row>
    <row r="119" spans="1:30" s="12" customFormat="1" ht="17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/>
      <c r="V119"/>
      <c r="W119"/>
      <c r="X119"/>
      <c r="Y119"/>
      <c r="Z119"/>
      <c r="AA119"/>
      <c r="AB119"/>
      <c r="AC119"/>
      <c r="AD119"/>
    </row>
    <row r="120" spans="1:30" s="12" customFormat="1" ht="17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/>
      <c r="V120"/>
      <c r="W120"/>
      <c r="X120"/>
      <c r="Y120"/>
      <c r="Z120"/>
      <c r="AA120"/>
      <c r="AB120"/>
      <c r="AC120"/>
      <c r="AD120"/>
    </row>
    <row r="121" spans="1:30" s="12" customFormat="1" ht="17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/>
      <c r="V121"/>
      <c r="W121"/>
      <c r="X121"/>
      <c r="Y121"/>
      <c r="Z121"/>
      <c r="AA121"/>
      <c r="AB121"/>
      <c r="AC121"/>
      <c r="AD121"/>
    </row>
    <row r="122" spans="1:30" s="12" customFormat="1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/>
      <c r="V122"/>
      <c r="W122"/>
      <c r="X122"/>
      <c r="Y122"/>
      <c r="Z122"/>
      <c r="AA122"/>
      <c r="AB122"/>
      <c r="AC122"/>
      <c r="AD122"/>
    </row>
    <row r="123" spans="1:30" s="12" customFormat="1" ht="17.2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3"/>
      <c r="O123" s="3"/>
      <c r="P123" s="3"/>
      <c r="Q123" s="3"/>
      <c r="R123" s="3"/>
      <c r="S123" s="3"/>
      <c r="T123" s="3"/>
      <c r="U123"/>
      <c r="V123"/>
      <c r="W123"/>
      <c r="X123"/>
      <c r="Y123"/>
      <c r="Z123"/>
      <c r="AA123"/>
      <c r="AB123"/>
      <c r="AC123"/>
      <c r="AD123"/>
    </row>
    <row r="124" spans="1:30" s="12" customFormat="1" ht="17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"/>
      <c r="O124" s="3"/>
      <c r="P124" s="3"/>
      <c r="Q124" s="3"/>
      <c r="R124" s="3"/>
      <c r="S124" s="3"/>
      <c r="T124" s="3"/>
      <c r="U124"/>
      <c r="V124"/>
      <c r="W124"/>
      <c r="X124"/>
      <c r="Y124"/>
      <c r="Z124"/>
      <c r="AA124"/>
      <c r="AB124"/>
      <c r="AC124"/>
      <c r="AD124"/>
    </row>
    <row r="125" spans="1:30" s="12" customFormat="1" ht="17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"/>
      <c r="O125" s="3"/>
      <c r="P125" s="3"/>
      <c r="Q125" s="3"/>
      <c r="R125" s="3"/>
      <c r="S125" s="3"/>
      <c r="T125" s="3"/>
      <c r="U125"/>
      <c r="V125"/>
      <c r="W125"/>
      <c r="X125"/>
      <c r="Y125"/>
      <c r="Z125"/>
      <c r="AA125"/>
      <c r="AB125"/>
      <c r="AC125"/>
      <c r="AD125"/>
    </row>
    <row r="126" spans="1:30" s="12" customFormat="1" ht="17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/>
      <c r="V126"/>
      <c r="W126"/>
      <c r="X126"/>
      <c r="Y126"/>
      <c r="Z126"/>
      <c r="AA126"/>
      <c r="AB126"/>
      <c r="AC126"/>
      <c r="AD126"/>
    </row>
    <row r="127" spans="1:30" s="12" customFormat="1" ht="17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/>
      <c r="V127"/>
      <c r="W127"/>
      <c r="X127"/>
      <c r="Y127"/>
      <c r="Z127"/>
      <c r="AA127"/>
      <c r="AB127"/>
      <c r="AC127"/>
      <c r="AD127"/>
    </row>
    <row r="128" spans="1:30" s="12" customFormat="1" ht="17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/>
      <c r="V128"/>
      <c r="W128"/>
      <c r="X128"/>
      <c r="Y128"/>
      <c r="Z128"/>
      <c r="AA128"/>
      <c r="AB128"/>
      <c r="AC128"/>
      <c r="AD128"/>
    </row>
    <row r="129" spans="1:30" s="12" customFormat="1" ht="17.25" customHeight="1" x14ac:dyDescent="0.2">
      <c r="A129" s="3"/>
      <c r="B129" s="3"/>
      <c r="C129" s="3"/>
      <c r="D129" s="3"/>
      <c r="E129" s="3"/>
      <c r="F129" s="4"/>
      <c r="G129" s="4"/>
      <c r="H129" s="4"/>
      <c r="I129" s="4"/>
      <c r="J129" s="4"/>
      <c r="K129" s="4"/>
      <c r="L129" s="4"/>
      <c r="M129" s="4"/>
      <c r="N129" s="3"/>
      <c r="O129" s="3"/>
      <c r="P129" s="3"/>
      <c r="Q129" s="3"/>
      <c r="R129" s="3"/>
      <c r="S129" s="3"/>
      <c r="T129" s="3"/>
      <c r="U129"/>
      <c r="V129"/>
      <c r="W129"/>
      <c r="X129"/>
      <c r="Y129"/>
      <c r="Z129"/>
      <c r="AA129"/>
      <c r="AB129"/>
      <c r="AC129"/>
      <c r="AD129"/>
    </row>
    <row r="130" spans="1:30" s="12" customFormat="1" ht="17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/>
      <c r="V130"/>
      <c r="W130"/>
      <c r="X130"/>
      <c r="Y130"/>
      <c r="Z130"/>
      <c r="AA130"/>
      <c r="AB130"/>
      <c r="AC130"/>
      <c r="AD130"/>
    </row>
    <row r="131" spans="1:30" s="12" customFormat="1" ht="17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/>
      <c r="V131"/>
      <c r="W131"/>
      <c r="X131"/>
      <c r="Y131"/>
      <c r="Z131"/>
      <c r="AA131"/>
      <c r="AB131"/>
      <c r="AC131"/>
      <c r="AD131"/>
    </row>
    <row r="132" spans="1:30" s="12" customFormat="1" ht="17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/>
      <c r="V132"/>
      <c r="W132"/>
      <c r="X132"/>
      <c r="Y132"/>
      <c r="Z132"/>
      <c r="AA132"/>
      <c r="AB132"/>
      <c r="AC132"/>
      <c r="AD132"/>
    </row>
    <row r="133" spans="1:30" s="12" customFormat="1" ht="17.25" customHeight="1" x14ac:dyDescent="0.2">
      <c r="A133" s="3"/>
      <c r="B133" s="3"/>
      <c r="C133" s="3"/>
      <c r="D133" s="3"/>
      <c r="E133" s="3"/>
      <c r="F133" s="6"/>
      <c r="G133" s="6"/>
      <c r="H133" s="6"/>
      <c r="I133" s="6"/>
      <c r="J133" s="6"/>
      <c r="K133" s="6"/>
      <c r="L133" s="6"/>
      <c r="M133" s="6"/>
      <c r="N133" s="3"/>
      <c r="O133" s="3"/>
      <c r="P133" s="3"/>
      <c r="Q133" s="3"/>
      <c r="R133" s="3"/>
      <c r="S133" s="3"/>
      <c r="T133" s="3"/>
      <c r="U133"/>
      <c r="V133"/>
      <c r="W133"/>
      <c r="X133"/>
      <c r="Y133"/>
      <c r="Z133"/>
      <c r="AA133"/>
      <c r="AB133"/>
      <c r="AC133"/>
      <c r="AD133"/>
    </row>
    <row r="134" spans="1:30" s="12" customFormat="1" ht="17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/>
      <c r="V134"/>
      <c r="W134"/>
      <c r="X134"/>
      <c r="Y134"/>
      <c r="Z134"/>
      <c r="AA134"/>
      <c r="AB134"/>
      <c r="AC134"/>
      <c r="AD134"/>
    </row>
    <row r="135" spans="1:30" s="12" customFormat="1" ht="17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/>
      <c r="V135"/>
      <c r="W135"/>
      <c r="X135"/>
      <c r="Y135"/>
      <c r="Z135"/>
      <c r="AA135"/>
      <c r="AB135"/>
      <c r="AC135"/>
      <c r="AD135"/>
    </row>
    <row r="136" spans="1:30" s="12" customFormat="1" ht="17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/>
      <c r="V136"/>
      <c r="W136"/>
      <c r="X136"/>
      <c r="Y136"/>
      <c r="Z136"/>
      <c r="AA136"/>
      <c r="AB136"/>
      <c r="AC136"/>
      <c r="AD136"/>
    </row>
    <row r="137" spans="1:30" s="12" customFormat="1" ht="17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/>
      <c r="V137"/>
      <c r="W137"/>
      <c r="X137"/>
      <c r="Y137"/>
      <c r="Z137"/>
      <c r="AA137"/>
      <c r="AB137"/>
      <c r="AC137"/>
      <c r="AD137"/>
    </row>
    <row r="138" spans="1:30" s="12" customFormat="1" ht="17.25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s="12" customFormat="1" ht="17.25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s="12" customFormat="1" ht="17.25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s="12" customFormat="1" ht="17.25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s="12" customFormat="1" ht="17.25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s="12" customFormat="1" ht="17.25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s="12" customFormat="1" ht="17.25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s="12" customFormat="1" ht="17.25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s="12" customFormat="1" ht="17.25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s="12" customFormat="1" ht="17.25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s="12" customFormat="1" ht="17.25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s="12" customFormat="1" ht="17.25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s="12" customFormat="1" ht="17.25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s="12" customFormat="1" ht="17.25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s="12" customFormat="1" ht="17.25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s="12" customFormat="1" ht="17.25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s="12" customFormat="1" ht="17.25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s="12" customFormat="1" ht="17.25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s="12" customFormat="1" ht="17.2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s="12" customFormat="1" ht="17.2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s="12" customFormat="1" ht="17.2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s="12" customFormat="1" ht="17.2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s="12" customFormat="1" ht="17.25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s="12" customFormat="1" ht="17.25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s="12" customFormat="1" ht="17.2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s="12" customFormat="1" ht="17.25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s="12" customFormat="1" ht="17.2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s="12" customFormat="1" ht="17.25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s="12" customFormat="1" ht="17.25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s="12" customFormat="1" ht="17.2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s="12" customFormat="1" ht="17.25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s="12" customFormat="1" ht="17.25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s="12" customFormat="1" ht="17.25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s="12" customFormat="1" ht="17.25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s="12" customFormat="1" ht="17.25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s="12" customFormat="1" ht="17.2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s="12" customFormat="1" ht="17.25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s="12" customFormat="1" ht="17.25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s="12" customFormat="1" ht="17.2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s="12" customFormat="1" ht="17.2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s="12" customFormat="1" ht="17.2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s="12" customFormat="1" ht="17.2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s="12" customFormat="1" ht="17.2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s="12" customFormat="1" ht="17.25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s="12" customFormat="1" ht="17.25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s="12" customFormat="1" ht="17.25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s="12" customFormat="1" ht="17.25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s="12" customFormat="1" ht="17.25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s="12" customFormat="1" ht="17.25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s="12" customFormat="1" ht="17.25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s="12" customFormat="1" ht="17.25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s="12" customFormat="1" ht="17.25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s="12" customFormat="1" ht="17.25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s="12" customFormat="1" ht="17.25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s="12" customFormat="1" ht="17.25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s="12" customFormat="1" ht="17.25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s="12" customFormat="1" ht="17.25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s="12" customFormat="1" ht="17.25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s="12" customFormat="1" ht="17.25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s="12" customFormat="1" ht="17.25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s="12" customFormat="1" ht="17.25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s="12" customFormat="1" ht="17.25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s="12" customFormat="1" ht="17.25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s="12" customFormat="1" ht="17.25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s="12" customFormat="1" ht="17.25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s="12" customFormat="1" ht="17.25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s="12" customFormat="1" ht="17.25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</sheetData>
  <sheetProtection algorithmName="SHA-512" hashValue="xZXY9Z9STxoIzDu/CMpvTfZBAu70W+DF59Qp+0lGL403Pi2XsCPmv4PRJ5n924SpPy0RWmDYXR4oRaf0L08bkA==" saltValue="m2kRRp0CcqLLKrlhQECITQ==" spinCount="100000" sheet="1" objects="1" scenarios="1"/>
  <mergeCells count="303">
    <mergeCell ref="A51:AD51"/>
    <mergeCell ref="I49:J49"/>
    <mergeCell ref="K49:O49"/>
    <mergeCell ref="A49:H49"/>
    <mergeCell ref="I50:J50"/>
    <mergeCell ref="E68:O68"/>
    <mergeCell ref="E61:O61"/>
    <mergeCell ref="E62:O62"/>
    <mergeCell ref="E69:O69"/>
    <mergeCell ref="B63:D63"/>
    <mergeCell ref="B64:D64"/>
    <mergeCell ref="B65:D65"/>
    <mergeCell ref="B66:D66"/>
    <mergeCell ref="B67:D67"/>
    <mergeCell ref="B68:D68"/>
    <mergeCell ref="K50:O50"/>
    <mergeCell ref="A50:H50"/>
    <mergeCell ref="P46:AD50"/>
    <mergeCell ref="I47:J47"/>
    <mergeCell ref="K47:O47"/>
    <mergeCell ref="A47:H47"/>
    <mergeCell ref="I48:J48"/>
    <mergeCell ref="K48:O48"/>
    <mergeCell ref="A48:H48"/>
    <mergeCell ref="G43:AD43"/>
    <mergeCell ref="P41:Q41"/>
    <mergeCell ref="V42:Y42"/>
    <mergeCell ref="A107:AD107"/>
    <mergeCell ref="AB101:AD101"/>
    <mergeCell ref="A102:C102"/>
    <mergeCell ref="A56:H56"/>
    <mergeCell ref="A101:B101"/>
    <mergeCell ref="C101:H101"/>
    <mergeCell ref="B60:D60"/>
    <mergeCell ref="B61:D61"/>
    <mergeCell ref="B62:D62"/>
    <mergeCell ref="E60:O60"/>
    <mergeCell ref="E70:O70"/>
    <mergeCell ref="A106:AD106"/>
    <mergeCell ref="A105:AD105"/>
    <mergeCell ref="A104:AD104"/>
    <mergeCell ref="A103:AD103"/>
    <mergeCell ref="A73:AD73"/>
    <mergeCell ref="A82:AD82"/>
    <mergeCell ref="A94:D94"/>
    <mergeCell ref="A95:D95"/>
    <mergeCell ref="A96:D96"/>
    <mergeCell ref="A97:D97"/>
    <mergeCell ref="E11:O11"/>
    <mergeCell ref="E12:O12"/>
    <mergeCell ref="E13:O13"/>
    <mergeCell ref="Q14:R14"/>
    <mergeCell ref="E14:O14"/>
    <mergeCell ref="E15:O15"/>
    <mergeCell ref="S14:V14"/>
    <mergeCell ref="W10:W15"/>
    <mergeCell ref="X10:AD10"/>
    <mergeCell ref="S10:V10"/>
    <mergeCell ref="S15:V15"/>
    <mergeCell ref="I40:J40"/>
    <mergeCell ref="P40:Q40"/>
    <mergeCell ref="A28:AD28"/>
    <mergeCell ref="M21:N21"/>
    <mergeCell ref="A22:AD22"/>
    <mergeCell ref="D23:I23"/>
    <mergeCell ref="L23:P23"/>
    <mergeCell ref="Q23:R23"/>
    <mergeCell ref="S23:V23"/>
    <mergeCell ref="W23:X23"/>
    <mergeCell ref="H21:L21"/>
    <mergeCell ref="D24:I24"/>
    <mergeCell ref="J24:K24"/>
    <mergeCell ref="L24:P24"/>
    <mergeCell ref="Q24:R24"/>
    <mergeCell ref="J26:K26"/>
    <mergeCell ref="S24:V24"/>
    <mergeCell ref="W24:X24"/>
    <mergeCell ref="AC20:AD20"/>
    <mergeCell ref="H20:L20"/>
    <mergeCell ref="M20:N20"/>
    <mergeCell ref="U20:V20"/>
    <mergeCell ref="AC21:AD21"/>
    <mergeCell ref="J23:K23"/>
    <mergeCell ref="W20:AB20"/>
    <mergeCell ref="AA21:AB21"/>
    <mergeCell ref="A21:F21"/>
    <mergeCell ref="A23:C25"/>
    <mergeCell ref="A11:D11"/>
    <mergeCell ref="H19:L19"/>
    <mergeCell ref="A8:D8"/>
    <mergeCell ref="E8:H8"/>
    <mergeCell ref="A13:D13"/>
    <mergeCell ref="A7:B7"/>
    <mergeCell ref="A9:AD9"/>
    <mergeCell ref="A10:D10"/>
    <mergeCell ref="W19:AB19"/>
    <mergeCell ref="Q11:R11"/>
    <mergeCell ref="E10:O10"/>
    <mergeCell ref="P10:P15"/>
    <mergeCell ref="I8:J8"/>
    <mergeCell ref="X11:AD11"/>
    <mergeCell ref="X12:AD12"/>
    <mergeCell ref="X13:AD13"/>
    <mergeCell ref="S11:V11"/>
    <mergeCell ref="Q12:R12"/>
    <mergeCell ref="Q13:R13"/>
    <mergeCell ref="Q15:R15"/>
    <mergeCell ref="A17:AD17"/>
    <mergeCell ref="AC19:AD19"/>
    <mergeCell ref="A18:AD18"/>
    <mergeCell ref="M19:N19"/>
    <mergeCell ref="K59:AA59"/>
    <mergeCell ref="N3:P3"/>
    <mergeCell ref="S12:V12"/>
    <mergeCell ref="S13:V13"/>
    <mergeCell ref="Q10:R10"/>
    <mergeCell ref="U19:V19"/>
    <mergeCell ref="X14:AD14"/>
    <mergeCell ref="X15:AD15"/>
    <mergeCell ref="A60:A70"/>
    <mergeCell ref="A55:AD55"/>
    <mergeCell ref="I56:J56"/>
    <mergeCell ref="I57:J57"/>
    <mergeCell ref="Q60:R60"/>
    <mergeCell ref="Q61:R61"/>
    <mergeCell ref="Q64:R64"/>
    <mergeCell ref="Q65:R65"/>
    <mergeCell ref="Q62:R62"/>
    <mergeCell ref="X66:AD66"/>
    <mergeCell ref="Q69:R69"/>
    <mergeCell ref="X61:AD61"/>
    <mergeCell ref="X62:AD62"/>
    <mergeCell ref="X63:AD63"/>
    <mergeCell ref="X64:AD64"/>
    <mergeCell ref="S67:V67"/>
    <mergeCell ref="K57:AA57"/>
    <mergeCell ref="K58:AA58"/>
    <mergeCell ref="I58:J58"/>
    <mergeCell ref="A27:AD27"/>
    <mergeCell ref="D25:I25"/>
    <mergeCell ref="A52:AD52"/>
    <mergeCell ref="A53:AD54"/>
    <mergeCell ref="K56:AA56"/>
    <mergeCell ref="AB56:AD56"/>
    <mergeCell ref="K46:O46"/>
    <mergeCell ref="I46:J46"/>
    <mergeCell ref="A46:H46"/>
    <mergeCell ref="A45:AD45"/>
    <mergeCell ref="A42:H42"/>
    <mergeCell ref="A44:AD44"/>
    <mergeCell ref="G41:H41"/>
    <mergeCell ref="I41:J41"/>
    <mergeCell ref="V41:W41"/>
    <mergeCell ref="A43:F43"/>
    <mergeCell ref="S25:V25"/>
    <mergeCell ref="A57:H57"/>
    <mergeCell ref="A58:H58"/>
    <mergeCell ref="A34:AD34"/>
    <mergeCell ref="A40:F41"/>
    <mergeCell ref="Q95:R95"/>
    <mergeCell ref="Q92:R92"/>
    <mergeCell ref="Q93:R93"/>
    <mergeCell ref="Q94:R94"/>
    <mergeCell ref="Q70:R70"/>
    <mergeCell ref="Q68:R68"/>
    <mergeCell ref="A71:AD71"/>
    <mergeCell ref="P60:P70"/>
    <mergeCell ref="S60:V60"/>
    <mergeCell ref="S61:V61"/>
    <mergeCell ref="W92:W97"/>
    <mergeCell ref="E92:O92"/>
    <mergeCell ref="X92:AD92"/>
    <mergeCell ref="E94:O94"/>
    <mergeCell ref="Q96:R96"/>
    <mergeCell ref="X96:AD96"/>
    <mergeCell ref="X65:AD65"/>
    <mergeCell ref="W60:W70"/>
    <mergeCell ref="S68:V68"/>
    <mergeCell ref="S69:V69"/>
    <mergeCell ref="Q66:R66"/>
    <mergeCell ref="A92:D92"/>
    <mergeCell ref="A93:D93"/>
    <mergeCell ref="X60:AD60"/>
    <mergeCell ref="A16:AD16"/>
    <mergeCell ref="J25:K25"/>
    <mergeCell ref="V40:W40"/>
    <mergeCell ref="G40:H40"/>
    <mergeCell ref="X97:AD97"/>
    <mergeCell ref="S93:V93"/>
    <mergeCell ref="A100:C100"/>
    <mergeCell ref="F99:AD99"/>
    <mergeCell ref="E96:O96"/>
    <mergeCell ref="V100:W100"/>
    <mergeCell ref="A99:E99"/>
    <mergeCell ref="S96:V96"/>
    <mergeCell ref="S97:V97"/>
    <mergeCell ref="Q97:R97"/>
    <mergeCell ref="E97:O97"/>
    <mergeCell ref="P92:P97"/>
    <mergeCell ref="E95:O95"/>
    <mergeCell ref="E93:O93"/>
    <mergeCell ref="S92:V92"/>
    <mergeCell ref="S94:V94"/>
    <mergeCell ref="S95:V95"/>
    <mergeCell ref="X93:AD93"/>
    <mergeCell ref="X94:AD94"/>
    <mergeCell ref="X95:AD95"/>
    <mergeCell ref="A91:AD91"/>
    <mergeCell ref="Q67:R67"/>
    <mergeCell ref="S62:V62"/>
    <mergeCell ref="S63:V63"/>
    <mergeCell ref="S65:V65"/>
    <mergeCell ref="S66:V66"/>
    <mergeCell ref="S70:V70"/>
    <mergeCell ref="Q63:R63"/>
    <mergeCell ref="S64:V64"/>
    <mergeCell ref="X69:AD69"/>
    <mergeCell ref="X70:AD70"/>
    <mergeCell ref="X67:AD67"/>
    <mergeCell ref="X68:AD68"/>
    <mergeCell ref="A72:AD72"/>
    <mergeCell ref="B69:D69"/>
    <mergeCell ref="B70:D70"/>
    <mergeCell ref="A59:J59"/>
    <mergeCell ref="A74:AD81"/>
    <mergeCell ref="A83:AD90"/>
    <mergeCell ref="E63:O63"/>
    <mergeCell ref="E64:O64"/>
    <mergeCell ref="E65:O65"/>
    <mergeCell ref="E66:O66"/>
    <mergeCell ref="E67:O67"/>
    <mergeCell ref="Q26:R26"/>
    <mergeCell ref="L26:P26"/>
    <mergeCell ref="W26:X26"/>
    <mergeCell ref="A29:AD29"/>
    <mergeCell ref="A30:AD33"/>
    <mergeCell ref="A35:AD35"/>
    <mergeCell ref="A36:AD39"/>
    <mergeCell ref="I42:J42"/>
    <mergeCell ref="X40:AD41"/>
    <mergeCell ref="R40:U40"/>
    <mergeCell ref="R41:U41"/>
    <mergeCell ref="K40:O40"/>
    <mergeCell ref="K41:O41"/>
    <mergeCell ref="AA42:AD42"/>
    <mergeCell ref="K42:O42"/>
    <mergeCell ref="Q42:T42"/>
    <mergeCell ref="I1:AD2"/>
    <mergeCell ref="I5:K5"/>
    <mergeCell ref="AB4:AD4"/>
    <mergeCell ref="AB5:AD5"/>
    <mergeCell ref="AB7:AD7"/>
    <mergeCell ref="AB8:AD8"/>
    <mergeCell ref="C7:AA7"/>
    <mergeCell ref="R8:AA8"/>
    <mergeCell ref="Q3:S3"/>
    <mergeCell ref="U3:W3"/>
    <mergeCell ref="A1:H5"/>
    <mergeCell ref="I4:K4"/>
    <mergeCell ref="L4:AA4"/>
    <mergeCell ref="L5:AA5"/>
    <mergeCell ref="A6:AD6"/>
    <mergeCell ref="K8:Q8"/>
    <mergeCell ref="O19:T19"/>
    <mergeCell ref="O20:T20"/>
    <mergeCell ref="O21:S21"/>
    <mergeCell ref="U21:Y21"/>
    <mergeCell ref="Q25:R25"/>
    <mergeCell ref="X3:AD3"/>
    <mergeCell ref="L25:P25"/>
    <mergeCell ref="D26:G26"/>
    <mergeCell ref="H26:I26"/>
    <mergeCell ref="A19:F19"/>
    <mergeCell ref="A20:F20"/>
    <mergeCell ref="W25:X25"/>
    <mergeCell ref="Y23:Z23"/>
    <mergeCell ref="Y24:Z24"/>
    <mergeCell ref="Y25:Z25"/>
    <mergeCell ref="AA23:AD25"/>
    <mergeCell ref="A26:C26"/>
    <mergeCell ref="AC26:AD26"/>
    <mergeCell ref="S26:V26"/>
    <mergeCell ref="I3:M3"/>
    <mergeCell ref="A14:D14"/>
    <mergeCell ref="A15:D15"/>
    <mergeCell ref="A12:D12"/>
    <mergeCell ref="Y26:AB26"/>
    <mergeCell ref="AA102:AD102"/>
    <mergeCell ref="AB100:AD100"/>
    <mergeCell ref="Y100:AA100"/>
    <mergeCell ref="A98:AD98"/>
    <mergeCell ref="D100:U100"/>
    <mergeCell ref="I101:K101"/>
    <mergeCell ref="L101:U101"/>
    <mergeCell ref="V101:W101"/>
    <mergeCell ref="Y101:AA101"/>
    <mergeCell ref="D102:G102"/>
    <mergeCell ref="H102:K102"/>
    <mergeCell ref="L102:M102"/>
    <mergeCell ref="N102:Q102"/>
    <mergeCell ref="R102:U102"/>
    <mergeCell ref="V102:X102"/>
    <mergeCell ref="Y102:Z102"/>
  </mergeCells>
  <phoneticPr fontId="8" type="noConversion"/>
  <pageMargins left="0.69" right="0.4" top="0.55118110236220474" bottom="0.39" header="0.55118110236220474" footer="0.59055118110236227"/>
  <pageSetup paperSize="9" scale="78" orientation="portrait" horizontalDpi="300" verticalDpi="300" r:id="rId1"/>
  <headerFooter alignWithMargins="0"/>
  <rowBreaks count="2" manualBreakCount="2">
    <brk id="43" max="29" man="1"/>
    <brk id="97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heck Box 4">
              <controlPr locked="0" defaultSize="0" autoFill="0" autoLine="0" autoPict="0">
                <anchor moveWithCells="1">
                  <from>
                    <xdr:col>15</xdr:col>
                    <xdr:colOff>152400</xdr:colOff>
                    <xdr:row>41</xdr:row>
                    <xdr:rowOff>38100</xdr:rowOff>
                  </from>
                  <to>
                    <xdr:col>16</xdr:col>
                    <xdr:colOff>47625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heck Box 5">
              <controlPr locked="0" defaultSize="0" autoFill="0" autoLine="0" autoPict="0">
                <anchor moveWithCells="1">
                  <from>
                    <xdr:col>19</xdr:col>
                    <xdr:colOff>323850</xdr:colOff>
                    <xdr:row>41</xdr:row>
                    <xdr:rowOff>38100</xdr:rowOff>
                  </from>
                  <to>
                    <xdr:col>21</xdr:col>
                    <xdr:colOff>114300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Check Box 6">
              <controlPr locked="0" defaultSize="0" autoFill="0" autoLine="0" autoPict="0">
                <anchor moveWithCells="1">
                  <from>
                    <xdr:col>25</xdr:col>
                    <xdr:colOff>47625</xdr:colOff>
                    <xdr:row>41</xdr:row>
                    <xdr:rowOff>28575</xdr:rowOff>
                  </from>
                  <to>
                    <xdr:col>26</xdr:col>
                    <xdr:colOff>76200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7" name="Check Box 25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56</xdr:row>
                    <xdr:rowOff>0</xdr:rowOff>
                  </from>
                  <to>
                    <xdr:col>27</xdr:col>
                    <xdr:colOff>152400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8" name="Check Box 26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57</xdr:row>
                    <xdr:rowOff>0</xdr:rowOff>
                  </from>
                  <to>
                    <xdr:col>27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9" name="Check Box 27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58</xdr:row>
                    <xdr:rowOff>0</xdr:rowOff>
                  </from>
                  <to>
                    <xdr:col>27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0" name="Check Box 28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57</xdr:row>
                    <xdr:rowOff>0</xdr:rowOff>
                  </from>
                  <to>
                    <xdr:col>27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1" name="Check Box 29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58</xdr:row>
                    <xdr:rowOff>0</xdr:rowOff>
                  </from>
                  <to>
                    <xdr:col>27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2" name="Check Box 30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56</xdr:row>
                    <xdr:rowOff>0</xdr:rowOff>
                  </from>
                  <to>
                    <xdr:col>29</xdr:col>
                    <xdr:colOff>152400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3" name="Check Box 31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57</xdr:row>
                    <xdr:rowOff>0</xdr:rowOff>
                  </from>
                  <to>
                    <xdr:col>29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4" name="Check Box 32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58</xdr:row>
                    <xdr:rowOff>0</xdr:rowOff>
                  </from>
                  <to>
                    <xdr:col>29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5" name="Check Box 33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57</xdr:row>
                    <xdr:rowOff>0</xdr:rowOff>
                  </from>
                  <to>
                    <xdr:col>27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6" name="Check Box 34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58</xdr:row>
                    <xdr:rowOff>0</xdr:rowOff>
                  </from>
                  <to>
                    <xdr:col>27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7" name="Check Box 35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57</xdr:row>
                    <xdr:rowOff>0</xdr:rowOff>
                  </from>
                  <to>
                    <xdr:col>29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8" name="Check Box 36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58</xdr:row>
                    <xdr:rowOff>0</xdr:rowOff>
                  </from>
                  <to>
                    <xdr:col>29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19" name="Check Box 84">
              <controlPr locked="0" defaultSize="0" autoFill="0" autoLine="0" autoPict="0">
                <anchor moveWithCells="1">
                  <from>
                    <xdr:col>8</xdr:col>
                    <xdr:colOff>114300</xdr:colOff>
                    <xdr:row>41</xdr:row>
                    <xdr:rowOff>38100</xdr:rowOff>
                  </from>
                  <to>
                    <xdr:col>9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20" name="Check Box 88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56</xdr:row>
                    <xdr:rowOff>0</xdr:rowOff>
                  </from>
                  <to>
                    <xdr:col>27</xdr:col>
                    <xdr:colOff>152400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21" name="Check Box 89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57</xdr:row>
                    <xdr:rowOff>0</xdr:rowOff>
                  </from>
                  <to>
                    <xdr:col>27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22" name="Check Box 90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58</xdr:row>
                    <xdr:rowOff>0</xdr:rowOff>
                  </from>
                  <to>
                    <xdr:col>27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23" name="Check Box 91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57</xdr:row>
                    <xdr:rowOff>0</xdr:rowOff>
                  </from>
                  <to>
                    <xdr:col>27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24" name="Check Box 92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58</xdr:row>
                    <xdr:rowOff>0</xdr:rowOff>
                  </from>
                  <to>
                    <xdr:col>27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25" name="Check Box 93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56</xdr:row>
                    <xdr:rowOff>0</xdr:rowOff>
                  </from>
                  <to>
                    <xdr:col>29</xdr:col>
                    <xdr:colOff>152400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26" name="Check Box 94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57</xdr:row>
                    <xdr:rowOff>0</xdr:rowOff>
                  </from>
                  <to>
                    <xdr:col>29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27" name="Check Box 95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58</xdr:row>
                    <xdr:rowOff>0</xdr:rowOff>
                  </from>
                  <to>
                    <xdr:col>29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28" name="Check Box 96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57</xdr:row>
                    <xdr:rowOff>0</xdr:rowOff>
                  </from>
                  <to>
                    <xdr:col>27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29" name="Check Box 97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58</xdr:row>
                    <xdr:rowOff>0</xdr:rowOff>
                  </from>
                  <to>
                    <xdr:col>27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30" name="Check Box 98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57</xdr:row>
                    <xdr:rowOff>0</xdr:rowOff>
                  </from>
                  <to>
                    <xdr:col>29</xdr:col>
                    <xdr:colOff>152400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31" name="Check Box 99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58</xdr:row>
                    <xdr:rowOff>0</xdr:rowOff>
                  </from>
                  <to>
                    <xdr:col>29</xdr:col>
                    <xdr:colOff>152400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Estatística Presbitério</vt:lpstr>
      <vt:lpstr>Relatório Bienal</vt:lpstr>
      <vt:lpstr>'Estatística Presbitério'!Area_de_impressao</vt:lpstr>
      <vt:lpstr>'Relatório Bienal'!Area_de_impressao</vt:lpstr>
    </vt:vector>
  </TitlesOfParts>
  <Company>INSTITUTO PRESBITERIANO MACKENZIE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RELATÓRIOS AO PRESBITÉRIO</dc:title>
  <dc:subject>CREDENCIAIS</dc:subject>
  <dc:creator>WILSON DO AMARAL FILHO</dc:creator>
  <cp:lastModifiedBy>Marco Baumgratz</cp:lastModifiedBy>
  <cp:lastPrinted>2021-05-28T21:16:46Z</cp:lastPrinted>
  <dcterms:created xsi:type="dcterms:W3CDTF">1999-08-18T17:24:47Z</dcterms:created>
  <dcterms:modified xsi:type="dcterms:W3CDTF">2021-07-08T18:59:29Z</dcterms:modified>
</cp:coreProperties>
</file>