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rodrigowa/Downloads/"/>
    </mc:Choice>
  </mc:AlternateContent>
  <xr:revisionPtr revIDLastSave="0" documentId="13_ncr:1_{5D074A7E-D2AF-A14C-98BC-D5429E31B4C9}" xr6:coauthVersionLast="47" xr6:coauthVersionMax="47" xr10:uidLastSave="{00000000-0000-0000-0000-000000000000}"/>
  <bookViews>
    <workbookView xWindow="0" yWindow="860" windowWidth="31540" windowHeight="21800" tabRatio="641" xr2:uid="{00000000-000D-0000-FFFF-FFFF00000000}"/>
  </bookViews>
  <sheets>
    <sheet name="Conselho ou Mesa" sheetId="3" r:id="rId1"/>
    <sheet name="Congregação" sheetId="6" r:id="rId2"/>
    <sheet name="Cadastro &amp; Estatística" sheetId="9" r:id="rId3"/>
  </sheets>
  <definedNames>
    <definedName name="_xlnm.Print_Area" localSheetId="2">'Cadastro &amp; Estatística'!$A$1:$AD$83</definedName>
    <definedName name="_xlnm.Print_Area" localSheetId="1">Congregação!$A$1:$AD$67</definedName>
    <definedName name="_xlnm.Print_Area" localSheetId="0">'Conselho ou Mesa'!$A$1:$AD$67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9" l="1"/>
  <c r="I36" i="9" l="1"/>
  <c r="I38" i="9" s="1"/>
  <c r="W69" i="9"/>
  <c r="H69" i="9"/>
  <c r="W55" i="9"/>
  <c r="AA54" i="9" s="1"/>
  <c r="H55" i="9"/>
  <c r="H56" i="9" s="1"/>
  <c r="H70" i="9" s="1"/>
  <c r="AA53" i="9"/>
  <c r="L48" i="9"/>
  <c r="AA47" i="9"/>
  <c r="L47" i="9"/>
  <c r="M37" i="9"/>
  <c r="AB36" i="9"/>
  <c r="K38" i="9"/>
  <c r="Z35" i="9"/>
  <c r="Z37" i="9" s="1"/>
  <c r="X35" i="9"/>
  <c r="M35" i="9"/>
  <c r="AB34" i="9"/>
  <c r="M34" i="9"/>
  <c r="AB33" i="9"/>
  <c r="M33" i="9"/>
  <c r="AB32" i="9"/>
  <c r="M32" i="9"/>
  <c r="AB31" i="9"/>
  <c r="M31" i="9"/>
  <c r="M30" i="9"/>
  <c r="M29" i="9"/>
  <c r="M28" i="9"/>
  <c r="AB27" i="9"/>
  <c r="M27" i="9"/>
  <c r="AB26" i="9"/>
  <c r="M26" i="9"/>
  <c r="AB25" i="9"/>
  <c r="M25" i="9"/>
  <c r="AB22" i="9"/>
  <c r="Y22" i="9"/>
  <c r="L45" i="9" l="1"/>
  <c r="L49" i="9"/>
  <c r="L50" i="9"/>
  <c r="L52" i="9"/>
  <c r="AB35" i="9"/>
  <c r="Z38" i="9"/>
  <c r="L53" i="9"/>
  <c r="AA51" i="9"/>
  <c r="AA55" i="9"/>
  <c r="AA56" i="9" s="1"/>
  <c r="AA49" i="9"/>
  <c r="L51" i="9"/>
  <c r="L55" i="9" s="1"/>
  <c r="L56" i="9" s="1"/>
  <c r="L54" i="9"/>
  <c r="M38" i="9"/>
  <c r="H71" i="9"/>
  <c r="L66" i="9" s="1"/>
  <c r="W56" i="9"/>
  <c r="W70" i="9" s="1"/>
  <c r="X37" i="9"/>
  <c r="AB37" i="9" s="1"/>
  <c r="AA45" i="9"/>
  <c r="AA48" i="9"/>
  <c r="AA50" i="9"/>
  <c r="AA52" i="9"/>
  <c r="M36" i="9"/>
  <c r="AB33" i="6"/>
  <c r="AB32" i="6"/>
  <c r="AC23" i="6"/>
  <c r="AC20" i="6"/>
  <c r="AC20" i="3"/>
  <c r="AC23" i="3"/>
  <c r="AB32" i="3"/>
  <c r="AB33" i="3"/>
  <c r="L68" i="9" l="1"/>
  <c r="L65" i="9"/>
  <c r="L63" i="9"/>
  <c r="L61" i="9"/>
  <c r="L59" i="9"/>
  <c r="L67" i="9"/>
  <c r="L64" i="9"/>
  <c r="L62" i="9"/>
  <c r="L60" i="9"/>
  <c r="L70" i="9"/>
  <c r="W71" i="9"/>
  <c r="AA66" i="9" s="1"/>
  <c r="X38" i="9"/>
  <c r="AB38" i="9" s="1"/>
  <c r="L69" i="9" l="1"/>
  <c r="L71" i="9" s="1"/>
  <c r="AA68" i="9"/>
  <c r="AA65" i="9"/>
  <c r="AA63" i="9"/>
  <c r="AA61" i="9"/>
  <c r="AA59" i="9"/>
  <c r="AA67" i="9"/>
  <c r="AA64" i="9"/>
  <c r="AA62" i="9"/>
  <c r="AA60" i="9"/>
  <c r="AA70" i="9"/>
  <c r="AA69" i="9" l="1"/>
  <c r="AA7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Baumgratz</author>
  </authors>
  <commentList>
    <comment ref="D1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DDD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Baumgratz</author>
  </authors>
  <commentList>
    <comment ref="D11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DDD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Baumgratz</author>
    <author>Usuário do Microsoft Office</author>
  </authors>
  <commentList>
    <comment ref="D11" authorId="0" shapeId="0" xr:uid="{53A76518-D6B0-5542-BC30-AC84F615F1B6}">
      <text>
        <r>
          <rPr>
            <b/>
            <sz val="9"/>
            <color rgb="FF000000"/>
            <rFont val="Segoe UI"/>
            <family val="2"/>
          </rPr>
          <t>DDD</t>
        </r>
      </text>
    </comment>
    <comment ref="A53" authorId="1" shapeId="0" xr:uid="{2F99E5F3-62B9-6F49-B102-743D65C31AB1}">
      <text>
        <r>
          <rPr>
            <b/>
            <sz val="10"/>
            <color rgb="FF000000"/>
            <rFont val="Tahoma"/>
            <family val="2"/>
          </rPr>
          <t>Inserir aqui os valores oriundos de parceria com PMC, JMN, Projeto Capela e outros.</t>
        </r>
      </text>
    </comment>
    <comment ref="P53" authorId="1" shapeId="0" xr:uid="{0918A084-0E2F-C94C-85A4-14465B8DD968}">
      <text>
        <r>
          <rPr>
            <b/>
            <sz val="10"/>
            <color rgb="FF000000"/>
            <rFont val="Tahoma"/>
            <family val="2"/>
          </rPr>
          <t>Inserir aqui os valores oriundos de parceria com PMC, JMN, Projeto Capela e outros.</t>
        </r>
      </text>
    </comment>
    <comment ref="A60" authorId="0" shapeId="0" xr:uid="{2E5D768A-FB96-F044-8D43-B6FA4298A91B}">
      <text>
        <r>
          <rPr>
            <b/>
            <sz val="9"/>
            <color rgb="FF000000"/>
            <rFont val="Segoe UI"/>
            <family val="2"/>
          </rPr>
          <t>CSM: Registrar aqui demais Despesas Administrativas em Geral.</t>
        </r>
        <r>
          <rPr>
            <sz val="9"/>
            <color rgb="FF000000"/>
            <rFont val="Segoe UI"/>
            <family val="2"/>
          </rPr>
          <t xml:space="preserve">
</t>
        </r>
      </text>
    </comment>
    <comment ref="P60" authorId="0" shapeId="0" xr:uid="{6FECF7CB-7704-8445-B44B-92CE346EECEC}">
      <text>
        <r>
          <rPr>
            <b/>
            <sz val="9"/>
            <color rgb="FF000000"/>
            <rFont val="Segoe UI"/>
            <family val="2"/>
          </rPr>
          <t>CSM: Registrar aqui demais Despesas Administrativas em Geral.</t>
        </r>
        <r>
          <rPr>
            <sz val="9"/>
            <color rgb="FF000000"/>
            <rFont val="Segoe UI"/>
            <family val="2"/>
          </rPr>
          <t xml:space="preserve">
</t>
        </r>
      </text>
    </comment>
    <comment ref="C77" authorId="0" shapeId="0" xr:uid="{593270C5-D59D-AB4F-BFA4-9C04DC068B7C}">
      <text>
        <r>
          <rPr>
            <b/>
            <sz val="9"/>
            <color indexed="81"/>
            <rFont val="Segoe UI"/>
            <family val="2"/>
          </rPr>
          <t>DDD</t>
        </r>
      </text>
    </comment>
  </commentList>
</comments>
</file>

<file path=xl/sharedStrings.xml><?xml version="1.0" encoding="utf-8"?>
<sst xmlns="http://schemas.openxmlformats.org/spreadsheetml/2006/main" count="524" uniqueCount="206">
  <si>
    <t>Endereço:</t>
  </si>
  <si>
    <t>Bairro:</t>
  </si>
  <si>
    <t>Cidade:</t>
  </si>
  <si>
    <t>Complemento:</t>
  </si>
  <si>
    <t>UF:</t>
  </si>
  <si>
    <t>CEP:</t>
  </si>
  <si>
    <t>Igreja:</t>
  </si>
  <si>
    <t>E-mail:</t>
  </si>
  <si>
    <t>Nome (Igreja/Congregação):</t>
  </si>
  <si>
    <t>CNPJ:</t>
  </si>
  <si>
    <t>SÍNODO:</t>
  </si>
  <si>
    <t>PRESBITÉRIO:</t>
  </si>
  <si>
    <t>Transferência:</t>
  </si>
  <si>
    <t>Restauração:</t>
  </si>
  <si>
    <t>MASC.</t>
  </si>
  <si>
    <t>FEM.</t>
  </si>
  <si>
    <t>Falecimento:</t>
  </si>
  <si>
    <t>Exclusão:</t>
  </si>
  <si>
    <t>Ordenação:</t>
  </si>
  <si>
    <t>TOTAL</t>
  </si>
  <si>
    <t>Batismo:</t>
  </si>
  <si>
    <t>Saldo - Ano anterior:</t>
  </si>
  <si>
    <t xml:space="preserve">Total da Receita Anual: </t>
  </si>
  <si>
    <t>R$</t>
  </si>
  <si>
    <t>Sustento Pastoral:</t>
  </si>
  <si>
    <t>Verba Presbiterial:</t>
  </si>
  <si>
    <t>Dízimo ao Supremo Concílio:</t>
  </si>
  <si>
    <t>Total da Despesa Anual:</t>
  </si>
  <si>
    <t>Saldo - Ano seguinte:</t>
  </si>
  <si>
    <t xml:space="preserve">Secretário do Conselho: </t>
  </si>
  <si>
    <t>[1]</t>
  </si>
  <si>
    <t>[2]</t>
  </si>
  <si>
    <t>1. ORGANIZAÇÃO</t>
  </si>
  <si>
    <t>[3]</t>
  </si>
  <si>
    <t>Por outros departamentos:</t>
  </si>
  <si>
    <t>2. SUPERVISÃO ESPIRITUAL</t>
  </si>
  <si>
    <t>2.4. Ação Social e Visitação</t>
  </si>
  <si>
    <t>3. SUPERVISÃO ADMINISTRATIVA</t>
  </si>
  <si>
    <t>Grande Total:</t>
  </si>
  <si>
    <t>DESPESAS:</t>
  </si>
  <si>
    <t>RECEITAS:</t>
  </si>
  <si>
    <t>Patrimônio:</t>
  </si>
  <si>
    <t>Causas Locais:</t>
  </si>
  <si>
    <t>Nº de Membros:</t>
  </si>
  <si>
    <t>UCP:</t>
  </si>
  <si>
    <t>UPA:</t>
  </si>
  <si>
    <t>UMP:</t>
  </si>
  <si>
    <t>SAF:</t>
  </si>
  <si>
    <t>UPH:</t>
  </si>
  <si>
    <t>Outras:</t>
  </si>
  <si>
    <t>ADMISSÃO</t>
  </si>
  <si>
    <t>COMUNGANTES</t>
  </si>
  <si>
    <t>1.1. Os imóveis estão documentados?</t>
  </si>
  <si>
    <t>1.2. Há inventário dos móveis e utensílios?</t>
  </si>
  <si>
    <t>Data de organização:</t>
  </si>
  <si>
    <t>ANO:</t>
  </si>
  <si>
    <t>Nº</t>
  </si>
  <si>
    <t>Sim</t>
  </si>
  <si>
    <t>Não</t>
  </si>
  <si>
    <t>Pontos de Pregação:</t>
  </si>
  <si>
    <t>Congregações da Igreja:</t>
  </si>
  <si>
    <t>II - Informações do Trabalho</t>
  </si>
  <si>
    <t>Designação do Presbitério:</t>
  </si>
  <si>
    <t>Profissão de Fé:</t>
  </si>
  <si>
    <t>Profissão de Fé e Batismo:</t>
  </si>
  <si>
    <t xml:space="preserve">Jurisdição </t>
  </si>
  <si>
    <t>Rol Separado:</t>
  </si>
  <si>
    <t>NÃO-COMUNGANTES</t>
  </si>
  <si>
    <t>DEPARTAMENTOS INTERNOS:</t>
  </si>
  <si>
    <t>LIDERANÇA FORMAL:</t>
  </si>
  <si>
    <t>ESTRUTURA  DO TRABALHO:</t>
  </si>
  <si>
    <t>Nº Deptos.:</t>
  </si>
  <si>
    <t>Pastores:</t>
  </si>
  <si>
    <t>Licenciados:</t>
  </si>
  <si>
    <t>Presbíteros:</t>
  </si>
  <si>
    <t>Diáconos:</t>
  </si>
  <si>
    <t>Evangelistas:</t>
  </si>
  <si>
    <t>Missionários:</t>
  </si>
  <si>
    <t>Candidatos:</t>
  </si>
  <si>
    <t>IPB - Informações Cadastrais e Estatísticas de Comunidade Presbiteriana - 2</t>
  </si>
  <si>
    <t>VI - Informações Finais</t>
  </si>
  <si>
    <t>RAIS</t>
  </si>
  <si>
    <t>DIRF</t>
  </si>
  <si>
    <t>Bíblias:</t>
  </si>
  <si>
    <t>Folhetos:</t>
  </si>
  <si>
    <t>2.4.1.Nº de atos beneficentes realizados pela Junta Diaconal:</t>
  </si>
  <si>
    <t>REUNIÕES</t>
  </si>
  <si>
    <t xml:space="preserve">  Diáconos:     nº</t>
  </si>
  <si>
    <t>IPB-PREV?</t>
  </si>
  <si>
    <t>JMN</t>
  </si>
  <si>
    <t>Plantação de Igrejas</t>
  </si>
  <si>
    <t>I - Identificação da Igreja / Congregação Presbiterial</t>
  </si>
  <si>
    <t>DEMISSÃO</t>
  </si>
  <si>
    <t xml:space="preserve">2.2.1.Nº de atividades  evangelísticas:* </t>
  </si>
  <si>
    <t>APMT</t>
  </si>
  <si>
    <t>2.3. Educação e Aperfeiçoamento</t>
  </si>
  <si>
    <t>2.3.1. Para professores de Escola Dominical:</t>
  </si>
  <si>
    <t>2.3.2. Para Equipe de Música:</t>
  </si>
  <si>
    <t>2.3.4. Para Liderança:</t>
  </si>
  <si>
    <t>Site:</t>
  </si>
  <si>
    <t>Outras Literaturas:</t>
  </si>
  <si>
    <t>5. PATRIMÔNIO:</t>
  </si>
  <si>
    <t>1.3. Os Róis de Membros estão atualizados?</t>
  </si>
  <si>
    <t xml:space="preserve">1.4. Apresentou declarações do ano anterior? </t>
  </si>
  <si>
    <t>1.6. Quantas Congregações da Igreja?</t>
  </si>
  <si>
    <t>2.1.1. Nº de celebrações da Santa Ceia em grupos:</t>
  </si>
  <si>
    <t>2.2.2.Textos distribuídos:</t>
  </si>
  <si>
    <t>2.2.3.Trabalho missionário com:</t>
  </si>
  <si>
    <t>2.2.4.Outra participação missionária:</t>
  </si>
  <si>
    <t>2.4.2.Nº de visitas feitas por presbíteros e diáconos:</t>
  </si>
  <si>
    <t xml:space="preserve">   Quais?</t>
  </si>
  <si>
    <t xml:space="preserve">4.2. Quais os objetivos propostos e alcançados? </t>
  </si>
  <si>
    <t>2.1. Adoração e Comunhão</t>
  </si>
  <si>
    <t>3.2. Conselho:</t>
  </si>
  <si>
    <t>3.3. Junta Diaconal:</t>
  </si>
  <si>
    <t>3.4. Assembléia Geral:</t>
  </si>
  <si>
    <t>3.5. Mesa Administrativa da Cong. Presbiterial:</t>
  </si>
  <si>
    <t>3.6. Comissão de Exame de Contas da Tesouraria:</t>
  </si>
  <si>
    <t>3.8.Há oficiais com mandato a vencer no ano a seguir?</t>
  </si>
  <si>
    <t>3.9. Idem, dos livros e relatórios das sociedades?</t>
  </si>
  <si>
    <t>3.11. Houve contribuição para causas extra-locais?</t>
  </si>
  <si>
    <t>Evangelismo Local:</t>
  </si>
  <si>
    <t xml:space="preserve">Missões: </t>
  </si>
  <si>
    <t>MOVIMENTO FINANCEIRO 
DO ANO ANTERIOR</t>
  </si>
  <si>
    <t>1.5. Inventário atualizado?</t>
  </si>
  <si>
    <t xml:space="preserve">Nº de ministrações Ceia a indivíduos: </t>
  </si>
  <si>
    <t>2.3.5. Nº de Grupos Corais:</t>
  </si>
  <si>
    <t>2.3.6. Nº de Conjuntos Musicais:</t>
  </si>
  <si>
    <t xml:space="preserve">3.1. A Igreja enviou fielmente os Dízimos dos Dízimos à Tesouraria IPB: </t>
  </si>
  <si>
    <t>3.7. Houve exame/aprovação balancetes da tesouraria?</t>
  </si>
  <si>
    <t>3.12. Contribuiu com Previdência Social do(s) pastor(es)?</t>
  </si>
  <si>
    <t>3.10. Houve nomeação de conselheiros às Sociedades?</t>
  </si>
  <si>
    <t>4. PLANEJAMENTO ESTRATÉGICO</t>
  </si>
  <si>
    <t xml:space="preserve">4.1 A Igreja tem Planejamento Estratégico? </t>
  </si>
  <si>
    <t>4.3. Quais os objetivos propostos e NÃO alcançados? Identificar as dificuldades.</t>
  </si>
  <si>
    <t>Cx. P:</t>
  </si>
  <si>
    <t>Nº:</t>
  </si>
  <si>
    <t>IRenda</t>
  </si>
  <si>
    <t xml:space="preserve">2.2. Evangelização e Missões </t>
  </si>
  <si>
    <t>Novos Testamentos:</t>
  </si>
  <si>
    <t>TOTAL GERAL:</t>
  </si>
  <si>
    <t>2.3.3. Para Oficiais (Presbíteros e Diáconos)</t>
  </si>
  <si>
    <t>5.3. Tem Licença do Corpo de Bombeiros em dia?</t>
  </si>
  <si>
    <t>5.4. Tem Certificado Digital?</t>
  </si>
  <si>
    <t>5.1. A Igreja tem Seguro do bem patrimonial?</t>
  </si>
  <si>
    <t>5.2. Tem Alvará de Funcionamento?</t>
  </si>
  <si>
    <t>RELATÓRIO DO CONSELHO</t>
  </si>
  <si>
    <t xml:space="preserve">ou MESA ADMINISTRATIVA </t>
  </si>
  <si>
    <t>Telefone:</t>
  </si>
  <si>
    <t>Telefones:</t>
  </si>
  <si>
    <t>Celular:</t>
  </si>
  <si>
    <t>Resid.:</t>
  </si>
  <si>
    <t>I - Identificação da Igreja ou Congregação Presbiterial</t>
  </si>
  <si>
    <t>00/00/0000</t>
  </si>
  <si>
    <t>Escolas Dominicais:</t>
  </si>
  <si>
    <t>Professores da Escola Dominical:</t>
  </si>
  <si>
    <t>Alunos Escola Dominical (ano atual):</t>
  </si>
  <si>
    <t>Alunos Escola Dominical (ano anterior):</t>
  </si>
  <si>
    <t>DIFERENÇA (Admissão - Demissão):</t>
  </si>
  <si>
    <t>TOTAIS:</t>
  </si>
  <si>
    <t xml:space="preserve">Local: </t>
  </si>
  <si>
    <t xml:space="preserve">Data: </t>
  </si>
  <si>
    <t>SIGLAS</t>
  </si>
  <si>
    <t>(Preenchimento: [1] Igreja;  [2] Congregação Presbiterial;  [3] Ambas)</t>
  </si>
  <si>
    <t>INFORMAÇÕES CADASTRAIS E ESTATÍSTICAS
DE COMUNIDADE PRESBITERIANA</t>
  </si>
  <si>
    <t>Total Geral:</t>
  </si>
  <si>
    <t>(* Em templos e residências; recintos públicos e ao ar livre; pela imprensa escrita, rádio e TV etc.)</t>
  </si>
  <si>
    <t xml:space="preserve">   Presbíteros: nº</t>
  </si>
  <si>
    <t xml:space="preserve">   FAP?</t>
  </si>
  <si>
    <t>e</t>
  </si>
  <si>
    <t>Não-Comungantes Ano anterior:</t>
  </si>
  <si>
    <t>Não-Comungantes Ano atual:</t>
  </si>
  <si>
    <t xml:space="preserve">Comungantes Ano Anterior: </t>
  </si>
  <si>
    <t>Comungantes Ano Atual:</t>
  </si>
  <si>
    <t>ANEXO - Congregação da Igreja</t>
  </si>
  <si>
    <t>I - Identificação da Congregação</t>
  </si>
  <si>
    <t>Nome  da Congregação:</t>
  </si>
  <si>
    <t>Assinatura do Secretário do Conselho</t>
  </si>
  <si>
    <r>
      <t xml:space="preserve">Jurisdição </t>
    </r>
    <r>
      <rPr>
        <i/>
        <sz val="10"/>
        <rFont val="Arial"/>
        <family val="2"/>
      </rPr>
      <t>ex-officio</t>
    </r>
    <r>
      <rPr>
        <sz val="10"/>
        <rFont val="Arial"/>
        <family val="2"/>
      </rPr>
      <t>:</t>
    </r>
  </si>
  <si>
    <r>
      <t xml:space="preserve">Parceria com o </t>
    </r>
    <r>
      <rPr>
        <b/>
        <sz val="10"/>
        <rFont val="Arial"/>
        <family val="2"/>
      </rPr>
      <t>PMC</t>
    </r>
  </si>
  <si>
    <r>
      <t xml:space="preserve">3.13. Reforma e/ou Construção </t>
    </r>
    <r>
      <rPr>
        <i/>
        <sz val="10"/>
        <rFont val="Arial"/>
        <family val="2"/>
      </rPr>
      <t>em projeto</t>
    </r>
    <r>
      <rPr>
        <sz val="10"/>
        <rFont val="Arial"/>
        <family val="2"/>
      </rPr>
      <t>:</t>
    </r>
  </si>
  <si>
    <r>
      <t xml:space="preserve">3.14. Reforma e/ou Construção </t>
    </r>
    <r>
      <rPr>
        <i/>
        <sz val="10"/>
        <rFont val="Arial"/>
        <family val="2"/>
      </rPr>
      <t>em andamento</t>
    </r>
    <r>
      <rPr>
        <sz val="10"/>
        <rFont val="Arial"/>
        <family val="2"/>
      </rPr>
      <t>:</t>
    </r>
  </si>
  <si>
    <t>Quais?</t>
  </si>
  <si>
    <t xml:space="preserve">   </t>
  </si>
  <si>
    <t>Outras Despesas:</t>
  </si>
  <si>
    <t>Ação Social:</t>
  </si>
  <si>
    <t>Outras Receitas:</t>
  </si>
  <si>
    <t>Empréstimos IPB / JPEF:</t>
  </si>
  <si>
    <t>Receitas Financeiras:</t>
  </si>
  <si>
    <t>Ofertas Específicas:</t>
  </si>
  <si>
    <t>Ofertas Missionárias:</t>
  </si>
  <si>
    <t>Ofertas:</t>
  </si>
  <si>
    <t>Dízimos:</t>
  </si>
  <si>
    <t>%</t>
  </si>
  <si>
    <t>Valores</t>
  </si>
  <si>
    <t>ITENS</t>
  </si>
  <si>
    <t>PREVISÃO ORÇAMENTÁRIA 
AO PRÓXIMO EXERCÍCIO</t>
  </si>
  <si>
    <t>Parcerias</t>
  </si>
  <si>
    <r>
      <t xml:space="preserve">ROL ATUAL </t>
    </r>
    <r>
      <rPr>
        <sz val="8"/>
        <rFont val="Arial"/>
        <family val="2"/>
      </rPr>
      <t>(Comungantes + Não Comungantes)</t>
    </r>
    <r>
      <rPr>
        <b/>
        <sz val="10"/>
        <rFont val="Arial"/>
        <family val="2"/>
      </rPr>
      <t>:</t>
    </r>
  </si>
  <si>
    <t>II - Estrutura da Comunidade Presbiteriana</t>
  </si>
  <si>
    <t>III - Rol de Membros</t>
  </si>
  <si>
    <t>IV - Informações Financeiras</t>
  </si>
  <si>
    <t>2.3.7  Nº de Discipulados Realizados:</t>
  </si>
  <si>
    <t>Presbíteros: nº</t>
  </si>
  <si>
    <t>FAP?</t>
  </si>
  <si>
    <t>CSM-IPB - 2021-v.8.0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</si>
</sst>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6" formatCode="00000\-000"/>
    <numFmt numFmtId="167" formatCode="00\ 000\ 000\ 0000\-00"/>
    <numFmt numFmtId="168" formatCode="\(00\)"/>
    <numFmt numFmtId="170" formatCode="0000\-0000"/>
    <numFmt numFmtId="171" formatCode="0\ 0000\-0000"/>
    <numFmt numFmtId="173" formatCode="0.0%"/>
  </numFmts>
  <fonts count="23" x14ac:knownFonts="1">
    <font>
      <sz val="10"/>
      <name val="Arial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indexed="81"/>
      <name val="Segoe UI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  <charset val="204"/>
    </font>
    <font>
      <sz val="10"/>
      <name val="Arial Narrow"/>
      <family val="2"/>
    </font>
    <font>
      <i/>
      <sz val="10"/>
      <name val="Arial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Tahoma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15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 applyProtection="1">
      <alignment horizontal="center"/>
      <protection locked="0"/>
    </xf>
    <xf numFmtId="168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10" fillId="0" borderId="7" xfId="0" applyFont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3" xfId="0" applyFont="1" applyBorder="1"/>
    <xf numFmtId="0" fontId="1" fillId="4" borderId="8" xfId="0" applyFont="1" applyFill="1" applyBorder="1" applyProtection="1">
      <protection locked="0"/>
    </xf>
    <xf numFmtId="0" fontId="1" fillId="0" borderId="16" xfId="0" applyFont="1" applyBorder="1"/>
    <xf numFmtId="0" fontId="1" fillId="0" borderId="15" xfId="0" applyFont="1" applyBorder="1"/>
    <xf numFmtId="0" fontId="1" fillId="0" borderId="1" xfId="0" applyFont="1" applyBorder="1" applyAlignment="1">
      <alignment horizontal="right"/>
    </xf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19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5" borderId="20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1" fillId="4" borderId="18" xfId="0" applyFont="1" applyFill="1" applyBorder="1"/>
    <xf numFmtId="0" fontId="1" fillId="4" borderId="15" xfId="0" applyFont="1" applyFill="1" applyBorder="1"/>
    <xf numFmtId="0" fontId="1" fillId="4" borderId="1" xfId="0" applyFont="1" applyFill="1" applyBorder="1"/>
    <xf numFmtId="0" fontId="1" fillId="4" borderId="19" xfId="0" applyFont="1" applyFill="1" applyBorder="1"/>
    <xf numFmtId="0" fontId="10" fillId="4" borderId="0" xfId="0" applyFont="1" applyFill="1"/>
    <xf numFmtId="0" fontId="1" fillId="4" borderId="0" xfId="0" applyFont="1" applyFill="1"/>
    <xf numFmtId="0" fontId="1" fillId="0" borderId="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0" borderId="0" xfId="2"/>
    <xf numFmtId="0" fontId="3" fillId="0" borderId="0" xfId="2" applyFont="1" applyAlignment="1">
      <alignment horizontal="center" vertical="top"/>
    </xf>
    <xf numFmtId="0" fontId="1" fillId="0" borderId="0" xfId="2" applyAlignment="1">
      <alignment horizontal="left"/>
    </xf>
    <xf numFmtId="0" fontId="3" fillId="0" borderId="0" xfId="2" applyFont="1"/>
    <xf numFmtId="0" fontId="3" fillId="0" borderId="3" xfId="2" applyFont="1" applyBorder="1"/>
    <xf numFmtId="0" fontId="1" fillId="4" borderId="0" xfId="2" applyFill="1"/>
    <xf numFmtId="0" fontId="1" fillId="4" borderId="22" xfId="2" applyFill="1" applyBorder="1" applyAlignment="1">
      <alignment horizontal="center"/>
    </xf>
    <xf numFmtId="173" fontId="10" fillId="4" borderId="13" xfId="3" applyNumberFormat="1" applyFont="1" applyFill="1" applyBorder="1" applyAlignment="1">
      <alignment horizontal="center"/>
    </xf>
    <xf numFmtId="39" fontId="10" fillId="4" borderId="13" xfId="1" applyNumberFormat="1" applyFont="1" applyFill="1" applyBorder="1" applyAlignment="1">
      <alignment horizontal="center"/>
    </xf>
    <xf numFmtId="0" fontId="1" fillId="4" borderId="0" xfId="2" applyFill="1" applyAlignment="1">
      <alignment horizontal="center"/>
    </xf>
    <xf numFmtId="0" fontId="10" fillId="4" borderId="0" xfId="2" applyFont="1" applyFill="1" applyAlignment="1">
      <alignment horizontal="left"/>
    </xf>
    <xf numFmtId="0" fontId="10" fillId="4" borderId="21" xfId="2" applyFont="1" applyFill="1" applyBorder="1" applyAlignment="1">
      <alignment horizontal="left"/>
    </xf>
    <xf numFmtId="0" fontId="10" fillId="4" borderId="22" xfId="2" applyFont="1" applyFill="1" applyBorder="1"/>
    <xf numFmtId="0" fontId="10" fillId="0" borderId="0" xfId="2" applyFont="1"/>
    <xf numFmtId="173" fontId="10" fillId="4" borderId="0" xfId="3" applyNumberFormat="1" applyFont="1" applyFill="1" applyAlignment="1">
      <alignment horizontal="center"/>
    </xf>
    <xf numFmtId="39" fontId="10" fillId="4" borderId="0" xfId="1" applyNumberFormat="1" applyFont="1" applyFill="1" applyAlignment="1">
      <alignment horizontal="center"/>
    </xf>
    <xf numFmtId="164" fontId="1" fillId="0" borderId="0" xfId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0" fillId="0" borderId="79" xfId="2" applyFont="1" applyBorder="1"/>
    <xf numFmtId="0" fontId="15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2" fillId="0" borderId="0" xfId="2" applyFont="1" applyAlignment="1">
      <alignment horizontal="left"/>
    </xf>
    <xf numFmtId="0" fontId="1" fillId="0" borderId="1" xfId="2" applyBorder="1"/>
    <xf numFmtId="0" fontId="1" fillId="0" borderId="1" xfId="2" applyBorder="1" applyAlignment="1" applyProtection="1">
      <alignment horizontal="center"/>
      <protection locked="0"/>
    </xf>
    <xf numFmtId="168" fontId="1" fillId="0" borderId="1" xfId="2" applyNumberFormat="1" applyBorder="1" applyAlignment="1" applyProtection="1">
      <alignment horizontal="center"/>
      <protection locked="0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2" applyAlignment="1">
      <alignment horizontal="right"/>
    </xf>
    <xf numFmtId="0" fontId="1" fillId="6" borderId="89" xfId="2" applyFill="1" applyBorder="1" applyAlignment="1">
      <alignment horizontal="center"/>
    </xf>
    <xf numFmtId="0" fontId="1" fillId="0" borderId="6" xfId="2" applyBorder="1"/>
    <xf numFmtId="164" fontId="1" fillId="0" borderId="0" xfId="1" applyFont="1" applyAlignment="1">
      <alignment horizontal="right"/>
    </xf>
    <xf numFmtId="0" fontId="1" fillId="0" borderId="1" xfId="2" applyBorder="1" applyAlignment="1">
      <alignment horizontal="center"/>
    </xf>
    <xf numFmtId="0" fontId="1" fillId="0" borderId="7" xfId="2" applyBorder="1"/>
    <xf numFmtId="0" fontId="1" fillId="8" borderId="5" xfId="2" applyFill="1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1" fillId="4" borderId="76" xfId="2" applyFill="1" applyBorder="1" applyAlignment="1">
      <alignment horizontal="center"/>
    </xf>
    <xf numFmtId="0" fontId="1" fillId="0" borderId="2" xfId="2" applyBorder="1" applyAlignment="1">
      <alignment horizontal="center"/>
    </xf>
    <xf numFmtId="0" fontId="1" fillId="7" borderId="5" xfId="2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6" borderId="5" xfId="2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0" fillId="6" borderId="48" xfId="0" applyFont="1" applyFill="1" applyBorder="1" applyAlignment="1">
      <alignment horizontal="left"/>
    </xf>
    <xf numFmtId="0" fontId="10" fillId="6" borderId="30" xfId="0" applyFont="1" applyFill="1" applyBorder="1" applyAlignment="1">
      <alignment horizontal="left"/>
    </xf>
    <xf numFmtId="0" fontId="12" fillId="0" borderId="12" xfId="0" applyFont="1" applyBorder="1" applyAlignment="1">
      <alignment horizontal="left" vertical="center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0" fillId="6" borderId="37" xfId="0" applyFont="1" applyFill="1" applyBorder="1" applyAlignment="1">
      <alignment horizontal="left"/>
    </xf>
    <xf numFmtId="0" fontId="10" fillId="6" borderId="35" xfId="0" applyFont="1" applyFill="1" applyBorder="1" applyAlignment="1">
      <alignment horizontal="left"/>
    </xf>
    <xf numFmtId="0" fontId="10" fillId="6" borderId="41" xfId="0" applyFont="1" applyFill="1" applyBorder="1" applyAlignment="1">
      <alignment horizontal="left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2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4" fontId="10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12" xfId="0" applyFont="1" applyFill="1" applyBorder="1" applyAlignment="1">
      <alignment horizontal="center" vertical="center" wrapText="1" shrinkToFit="1"/>
    </xf>
    <xf numFmtId="0" fontId="1" fillId="5" borderId="19" xfId="0" applyFont="1" applyFill="1" applyBorder="1" applyAlignment="1">
      <alignment horizontal="center" vertical="center" wrapText="1" shrinkToFit="1"/>
    </xf>
    <xf numFmtId="0" fontId="1" fillId="5" borderId="32" xfId="0" applyFon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center" vertical="center" wrapText="1" shrinkToFit="1"/>
    </xf>
    <xf numFmtId="0" fontId="1" fillId="5" borderId="22" xfId="0" applyFont="1" applyFill="1" applyBorder="1" applyAlignment="1">
      <alignment horizontal="center" vertical="center" wrapText="1" shrinkToFit="1"/>
    </xf>
    <xf numFmtId="0" fontId="1" fillId="5" borderId="39" xfId="0" applyFont="1" applyFill="1" applyBorder="1" applyAlignment="1">
      <alignment horizontal="center" vertical="center" wrapText="1" shrinkToFit="1"/>
    </xf>
    <xf numFmtId="0" fontId="1" fillId="5" borderId="2" xfId="0" applyFont="1" applyFill="1" applyBorder="1" applyAlignment="1">
      <alignment horizontal="center" vertical="center" wrapText="1" shrinkToFit="1"/>
    </xf>
    <xf numFmtId="0" fontId="1" fillId="5" borderId="5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0" borderId="16" xfId="0" applyFont="1" applyBorder="1"/>
    <xf numFmtId="0" fontId="1" fillId="0" borderId="1" xfId="0" applyFont="1" applyBorder="1"/>
    <xf numFmtId="0" fontId="10" fillId="6" borderId="37" xfId="0" applyFont="1" applyFill="1" applyBorder="1"/>
    <xf numFmtId="0" fontId="10" fillId="6" borderId="35" xfId="0" applyFont="1" applyFill="1" applyBorder="1"/>
    <xf numFmtId="0" fontId="10" fillId="6" borderId="41" xfId="0" applyFont="1" applyFill="1" applyBorder="1"/>
    <xf numFmtId="0" fontId="1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9" fillId="6" borderId="45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0" fontId="9" fillId="6" borderId="47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4" xfId="0" applyFont="1" applyBorder="1"/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left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39" xfId="0" applyFont="1" applyFill="1" applyBorder="1"/>
    <xf numFmtId="0" fontId="1" fillId="4" borderId="1" xfId="0" applyFont="1" applyFill="1" applyBorder="1"/>
    <xf numFmtId="0" fontId="1" fillId="4" borderId="7" xfId="0" applyFont="1" applyFill="1" applyBorder="1"/>
    <xf numFmtId="0" fontId="1" fillId="0" borderId="18" xfId="0" applyFont="1" applyBorder="1" applyAlignment="1">
      <alignment horizontal="left"/>
    </xf>
    <xf numFmtId="0" fontId="1" fillId="4" borderId="12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left"/>
    </xf>
    <xf numFmtId="0" fontId="1" fillId="0" borderId="0" xfId="0" applyFont="1"/>
    <xf numFmtId="0" fontId="1" fillId="0" borderId="21" xfId="0" applyFont="1" applyBorder="1"/>
    <xf numFmtId="0" fontId="1" fillId="4" borderId="19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8" xfId="0" applyFont="1" applyFill="1" applyBorder="1"/>
    <xf numFmtId="0" fontId="1" fillId="4" borderId="2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43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/>
    <xf numFmtId="0" fontId="12" fillId="0" borderId="69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170" fontId="1" fillId="0" borderId="1" xfId="0" applyNumberFormat="1" applyFont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Border="1"/>
    <xf numFmtId="0" fontId="1" fillId="4" borderId="20" xfId="0" applyFont="1" applyFill="1" applyBorder="1" applyAlignment="1" applyProtection="1">
      <alignment horizontal="center"/>
      <protection locked="0"/>
    </xf>
    <xf numFmtId="0" fontId="14" fillId="6" borderId="48" xfId="0" applyFont="1" applyFill="1" applyBorder="1" applyAlignment="1">
      <alignment horizontal="left"/>
    </xf>
    <xf numFmtId="0" fontId="14" fillId="6" borderId="30" xfId="0" applyFont="1" applyFill="1" applyBorder="1" applyAlignment="1">
      <alignment horizontal="left"/>
    </xf>
    <xf numFmtId="0" fontId="14" fillId="6" borderId="31" xfId="0" applyFont="1" applyFill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14" fontId="1" fillId="0" borderId="10" xfId="0" applyNumberFormat="1" applyFont="1" applyBorder="1" applyAlignment="1" applyProtection="1">
      <alignment horizontal="center"/>
      <protection locked="0"/>
    </xf>
    <xf numFmtId="167" fontId="1" fillId="0" borderId="10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26" xfId="0" applyFont="1" applyFill="1" applyBorder="1" applyAlignment="1">
      <alignment horizontal="left"/>
    </xf>
    <xf numFmtId="0" fontId="12" fillId="3" borderId="27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wrapText="1"/>
    </xf>
    <xf numFmtId="0" fontId="11" fillId="3" borderId="4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/>
      <protection locked="0"/>
    </xf>
    <xf numFmtId="0" fontId="15" fillId="3" borderId="26" xfId="0" applyFont="1" applyFill="1" applyBorder="1" applyAlignment="1">
      <alignment horizontal="left"/>
    </xf>
    <xf numFmtId="0" fontId="15" fillId="3" borderId="27" xfId="0" applyFont="1" applyFill="1" applyBorder="1" applyAlignment="1">
      <alignment horizontal="left"/>
    </xf>
    <xf numFmtId="0" fontId="12" fillId="0" borderId="74" xfId="0" applyFont="1" applyBorder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left" vertical="center"/>
    </xf>
    <xf numFmtId="0" fontId="15" fillId="0" borderId="35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9" fillId="6" borderId="10" xfId="0" applyFont="1" applyFill="1" applyBorder="1" applyAlignment="1">
      <alignment horizontal="center" vertical="top"/>
    </xf>
    <xf numFmtId="0" fontId="9" fillId="6" borderId="20" xfId="0" applyFont="1" applyFill="1" applyBorder="1" applyAlignment="1">
      <alignment horizontal="center" vertical="top"/>
    </xf>
    <xf numFmtId="0" fontId="15" fillId="6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5" xfId="0" applyFont="1" applyBorder="1"/>
    <xf numFmtId="0" fontId="10" fillId="4" borderId="37" xfId="0" applyFont="1" applyFill="1" applyBorder="1" applyAlignment="1">
      <alignment horizontal="left"/>
    </xf>
    <xf numFmtId="0" fontId="10" fillId="4" borderId="35" xfId="0" applyFont="1" applyFill="1" applyBorder="1" applyAlignment="1">
      <alignment horizontal="left"/>
    </xf>
    <xf numFmtId="0" fontId="10" fillId="4" borderId="4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6" xfId="0" applyFont="1" applyFill="1" applyBorder="1"/>
    <xf numFmtId="0" fontId="1" fillId="4" borderId="15" xfId="0" applyFont="1" applyFill="1" applyBorder="1"/>
    <xf numFmtId="14" fontId="1" fillId="0" borderId="1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" fillId="0" borderId="85" xfId="0" applyFont="1" applyBorder="1" applyAlignment="1">
      <alignment horizontal="center" vertical="center" textRotation="255" shrinkToFit="1"/>
    </xf>
    <xf numFmtId="0" fontId="1" fillId="0" borderId="71" xfId="0" applyFont="1" applyBorder="1" applyAlignment="1">
      <alignment horizontal="center" vertical="center" textRotation="255" shrinkToFit="1"/>
    </xf>
    <xf numFmtId="0" fontId="1" fillId="4" borderId="9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7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2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>
      <alignment horizontal="left"/>
    </xf>
    <xf numFmtId="0" fontId="14" fillId="6" borderId="37" xfId="0" applyFont="1" applyFill="1" applyBorder="1"/>
    <xf numFmtId="0" fontId="14" fillId="6" borderId="35" xfId="0" applyFont="1" applyFill="1" applyBorder="1"/>
    <xf numFmtId="0" fontId="14" fillId="6" borderId="41" xfId="0" applyFont="1" applyFill="1" applyBorder="1"/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166" fontId="1" fillId="0" borderId="7" xfId="0" applyNumberFormat="1" applyFont="1" applyBorder="1" applyAlignment="1" applyProtection="1">
      <alignment horizontal="center"/>
      <protection locked="0"/>
    </xf>
    <xf numFmtId="0" fontId="10" fillId="6" borderId="25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35" xfId="0" applyFont="1" applyFill="1" applyBorder="1" applyAlignment="1" applyProtection="1">
      <alignment horizontal="center"/>
      <protection locked="0"/>
    </xf>
    <xf numFmtId="0" fontId="1" fillId="6" borderId="41" xfId="0" applyFont="1" applyFill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9" xfId="0" applyFont="1" applyBorder="1"/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3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0" fillId="6" borderId="31" xfId="0" applyFont="1" applyFill="1" applyBorder="1" applyAlignment="1">
      <alignment horizontal="left"/>
    </xf>
    <xf numFmtId="0" fontId="1" fillId="5" borderId="39" xfId="0" applyFont="1" applyFill="1" applyBorder="1"/>
    <xf numFmtId="0" fontId="1" fillId="5" borderId="1" xfId="0" applyFont="1" applyFill="1" applyBorder="1"/>
    <xf numFmtId="0" fontId="1" fillId="5" borderId="7" xfId="0" applyFont="1" applyFill="1" applyBorder="1"/>
    <xf numFmtId="0" fontId="10" fillId="0" borderId="2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5" fillId="6" borderId="45" xfId="2" applyFont="1" applyFill="1" applyBorder="1" applyAlignment="1">
      <alignment horizontal="left" vertical="top"/>
    </xf>
    <xf numFmtId="0" fontId="5" fillId="6" borderId="46" xfId="2" applyFont="1" applyFill="1" applyBorder="1" applyAlignment="1">
      <alignment horizontal="left" vertical="top"/>
    </xf>
    <xf numFmtId="0" fontId="5" fillId="6" borderId="47" xfId="2" applyFont="1" applyFill="1" applyBorder="1" applyAlignment="1">
      <alignment horizontal="left" vertical="top"/>
    </xf>
    <xf numFmtId="0" fontId="1" fillId="0" borderId="14" xfId="2" applyBorder="1" applyAlignment="1">
      <alignment horizontal="left"/>
    </xf>
    <xf numFmtId="0" fontId="1" fillId="0" borderId="1" xfId="2" applyBorder="1" applyAlignment="1">
      <alignment horizontal="left"/>
    </xf>
    <xf numFmtId="39" fontId="1" fillId="0" borderId="12" xfId="1" applyNumberFormat="1" applyFont="1" applyBorder="1" applyAlignment="1" applyProtection="1">
      <alignment horizontal="center"/>
      <protection locked="0"/>
    </xf>
    <xf numFmtId="173" fontId="1" fillId="6" borderId="89" xfId="3" applyNumberFormat="1" applyFont="1" applyFill="1" applyBorder="1" applyAlignment="1" applyProtection="1">
      <alignment horizontal="center"/>
    </xf>
    <xf numFmtId="173" fontId="1" fillId="6" borderId="1" xfId="3" applyNumberFormat="1" applyFont="1" applyFill="1" applyBorder="1" applyAlignment="1" applyProtection="1">
      <alignment horizontal="center"/>
    </xf>
    <xf numFmtId="0" fontId="1" fillId="6" borderId="25" xfId="2" applyFill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1" fillId="6" borderId="27" xfId="2" applyFill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0" fillId="0" borderId="0" xfId="2" applyFont="1" applyAlignment="1" applyProtection="1">
      <alignment horizontal="center"/>
      <protection locked="0"/>
    </xf>
    <xf numFmtId="14" fontId="10" fillId="0" borderId="0" xfId="2" applyNumberFormat="1" applyFont="1" applyAlignment="1" applyProtection="1">
      <alignment horizontal="center"/>
      <protection locked="0"/>
    </xf>
    <xf numFmtId="0" fontId="10" fillId="0" borderId="22" xfId="2" applyFont="1" applyBorder="1" applyAlignment="1">
      <alignment horizontal="center"/>
    </xf>
    <xf numFmtId="166" fontId="1" fillId="0" borderId="1" xfId="2" applyNumberFormat="1" applyBorder="1" applyAlignment="1" applyProtection="1">
      <alignment horizontal="center"/>
      <protection locked="0"/>
    </xf>
    <xf numFmtId="166" fontId="1" fillId="0" borderId="7" xfId="2" applyNumberFormat="1" applyBorder="1" applyAlignment="1" applyProtection="1">
      <alignment horizontal="center"/>
      <protection locked="0"/>
    </xf>
    <xf numFmtId="0" fontId="1" fillId="0" borderId="9" xfId="2" applyBorder="1"/>
    <xf numFmtId="0" fontId="1" fillId="0" borderId="10" xfId="2" applyBorder="1"/>
    <xf numFmtId="171" fontId="1" fillId="0" borderId="1" xfId="2" applyNumberFormat="1" applyBorder="1" applyAlignment="1" applyProtection="1">
      <alignment horizontal="center"/>
      <protection locked="0"/>
    </xf>
    <xf numFmtId="0" fontId="1" fillId="0" borderId="1" xfId="2" applyBorder="1"/>
    <xf numFmtId="170" fontId="1" fillId="0" borderId="1" xfId="2" applyNumberFormat="1" applyBorder="1" applyAlignment="1" applyProtection="1">
      <alignment horizontal="center"/>
      <protection locked="0"/>
    </xf>
    <xf numFmtId="0" fontId="1" fillId="0" borderId="1" xfId="2" applyBorder="1" applyAlignment="1" applyProtection="1">
      <alignment horizontal="center"/>
      <protection locked="0"/>
    </xf>
    <xf numFmtId="0" fontId="1" fillId="0" borderId="7" xfId="2" applyBorder="1" applyAlignment="1" applyProtection="1">
      <alignment horizontal="center"/>
      <protection locked="0"/>
    </xf>
    <xf numFmtId="0" fontId="1" fillId="0" borderId="1" xfId="2" applyBorder="1" applyAlignment="1" applyProtection="1">
      <alignment horizontal="left"/>
      <protection locked="0"/>
    </xf>
    <xf numFmtId="2" fontId="12" fillId="2" borderId="25" xfId="2" applyNumberFormat="1" applyFont="1" applyFill="1" applyBorder="1" applyAlignment="1">
      <alignment horizontal="left"/>
    </xf>
    <xf numFmtId="2" fontId="12" fillId="2" borderId="26" xfId="2" applyNumberFormat="1" applyFont="1" applyFill="1" applyBorder="1" applyAlignment="1">
      <alignment horizontal="left"/>
    </xf>
    <xf numFmtId="2" fontId="12" fillId="2" borderId="27" xfId="2" applyNumberFormat="1" applyFont="1" applyFill="1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5" xfId="2" applyBorder="1" applyAlignment="1" applyProtection="1">
      <alignment horizontal="left"/>
      <protection locked="0"/>
    </xf>
    <xf numFmtId="0" fontId="1" fillId="0" borderId="41" xfId="2" applyBorder="1" applyAlignment="1" applyProtection="1">
      <alignment horizontal="left"/>
      <protection locked="0"/>
    </xf>
    <xf numFmtId="0" fontId="1" fillId="0" borderId="7" xfId="2" applyBorder="1" applyAlignment="1" applyProtection="1">
      <alignment horizontal="left"/>
      <protection locked="0"/>
    </xf>
    <xf numFmtId="0" fontId="10" fillId="6" borderId="9" xfId="2" applyFont="1" applyFill="1" applyBorder="1" applyAlignment="1">
      <alignment horizontal="left"/>
    </xf>
    <xf numFmtId="0" fontId="10" fillId="6" borderId="10" xfId="2" applyFont="1" applyFill="1" applyBorder="1" applyAlignment="1">
      <alignment horizontal="left"/>
    </xf>
    <xf numFmtId="39" fontId="10" fillId="6" borderId="5" xfId="1" applyNumberFormat="1" applyFont="1" applyFill="1" applyBorder="1" applyAlignment="1" applyProtection="1">
      <alignment horizontal="center"/>
    </xf>
    <xf numFmtId="173" fontId="10" fillId="6" borderId="86" xfId="3" applyNumberFormat="1" applyFont="1" applyFill="1" applyBorder="1" applyAlignment="1" applyProtection="1">
      <alignment horizontal="center"/>
    </xf>
    <xf numFmtId="173" fontId="10" fillId="6" borderId="5" xfId="3" applyNumberFormat="1" applyFont="1" applyFill="1" applyBorder="1" applyAlignment="1" applyProtection="1">
      <alignment horizontal="center"/>
    </xf>
    <xf numFmtId="0" fontId="10" fillId="6" borderId="87" xfId="2" applyFont="1" applyFill="1" applyBorder="1" applyAlignment="1">
      <alignment horizontal="left"/>
    </xf>
    <xf numFmtId="0" fontId="10" fillId="0" borderId="14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39" fontId="10" fillId="4" borderId="46" xfId="1" applyNumberFormat="1" applyFont="1" applyFill="1" applyBorder="1" applyAlignment="1" applyProtection="1">
      <alignment horizontal="center"/>
    </xf>
    <xf numFmtId="173" fontId="10" fillId="4" borderId="88" xfId="3" applyNumberFormat="1" applyFont="1" applyFill="1" applyBorder="1" applyAlignment="1" applyProtection="1">
      <alignment horizontal="center"/>
    </xf>
    <xf numFmtId="173" fontId="10" fillId="4" borderId="46" xfId="3" applyNumberFormat="1" applyFont="1" applyFill="1" applyBorder="1" applyAlignment="1" applyProtection="1">
      <alignment horizontal="center"/>
    </xf>
    <xf numFmtId="39" fontId="1" fillId="0" borderId="1" xfId="1" applyNumberFormat="1" applyFont="1" applyBorder="1" applyAlignment="1" applyProtection="1">
      <alignment horizontal="center"/>
      <protection locked="0"/>
    </xf>
    <xf numFmtId="0" fontId="10" fillId="7" borderId="14" xfId="2" applyFont="1" applyFill="1" applyBorder="1" applyAlignment="1">
      <alignment horizontal="left"/>
    </xf>
    <xf numFmtId="0" fontId="10" fillId="7" borderId="1" xfId="2" applyFont="1" applyFill="1" applyBorder="1" applyAlignment="1">
      <alignment horizontal="left"/>
    </xf>
    <xf numFmtId="39" fontId="10" fillId="7" borderId="5" xfId="1" applyNumberFormat="1" applyFont="1" applyFill="1" applyBorder="1" applyAlignment="1" applyProtection="1">
      <alignment horizontal="center"/>
    </xf>
    <xf numFmtId="173" fontId="10" fillId="7" borderId="86" xfId="3" applyNumberFormat="1" applyFont="1" applyFill="1" applyBorder="1" applyAlignment="1" applyProtection="1">
      <alignment horizontal="center"/>
    </xf>
    <xf numFmtId="173" fontId="10" fillId="7" borderId="5" xfId="3" applyNumberFormat="1" applyFont="1" applyFill="1" applyBorder="1" applyAlignment="1" applyProtection="1">
      <alignment horizontal="center"/>
    </xf>
    <xf numFmtId="39" fontId="1" fillId="0" borderId="4" xfId="1" applyNumberFormat="1" applyFont="1" applyBorder="1" applyAlignment="1" applyProtection="1">
      <alignment horizontal="center"/>
      <protection locked="0"/>
    </xf>
    <xf numFmtId="0" fontId="1" fillId="0" borderId="22" xfId="2" applyBorder="1" applyAlignment="1">
      <alignment horizontal="center"/>
    </xf>
    <xf numFmtId="0" fontId="1" fillId="0" borderId="50" xfId="2" applyBorder="1" applyAlignment="1">
      <alignment horizontal="left"/>
    </xf>
    <xf numFmtId="0" fontId="1" fillId="0" borderId="2" xfId="2" applyBorder="1" applyAlignment="1">
      <alignment horizontal="left"/>
    </xf>
    <xf numFmtId="0" fontId="10" fillId="7" borderId="14" xfId="2" applyFont="1" applyFill="1" applyBorder="1"/>
    <xf numFmtId="0" fontId="10" fillId="7" borderId="1" xfId="2" applyFont="1" applyFill="1" applyBorder="1"/>
    <xf numFmtId="0" fontId="1" fillId="7" borderId="90" xfId="2" applyFill="1" applyBorder="1"/>
    <xf numFmtId="0" fontId="1" fillId="7" borderId="1" xfId="2" applyFill="1" applyBorder="1"/>
    <xf numFmtId="0" fontId="1" fillId="0" borderId="76" xfId="2" applyBorder="1" applyAlignment="1">
      <alignment horizontal="center"/>
    </xf>
    <xf numFmtId="0" fontId="10" fillId="6" borderId="14" xfId="2" applyFont="1" applyFill="1" applyBorder="1" applyAlignment="1">
      <alignment horizontal="left"/>
    </xf>
    <xf numFmtId="0" fontId="10" fillId="6" borderId="1" xfId="2" applyFont="1" applyFill="1" applyBorder="1" applyAlignment="1">
      <alignment horizontal="left"/>
    </xf>
    <xf numFmtId="39" fontId="10" fillId="6" borderId="46" xfId="1" applyNumberFormat="1" applyFont="1" applyFill="1" applyBorder="1" applyAlignment="1" applyProtection="1">
      <alignment horizontal="center"/>
    </xf>
    <xf numFmtId="173" fontId="10" fillId="6" borderId="88" xfId="3" applyNumberFormat="1" applyFont="1" applyFill="1" applyBorder="1" applyAlignment="1" applyProtection="1">
      <alignment horizontal="center"/>
    </xf>
    <xf numFmtId="173" fontId="10" fillId="6" borderId="46" xfId="3" applyNumberFormat="1" applyFont="1" applyFill="1" applyBorder="1" applyAlignment="1" applyProtection="1">
      <alignment horizontal="center"/>
    </xf>
    <xf numFmtId="0" fontId="10" fillId="8" borderId="14" xfId="2" applyFont="1" applyFill="1" applyBorder="1" applyAlignment="1">
      <alignment horizontal="left"/>
    </xf>
    <xf numFmtId="0" fontId="10" fillId="8" borderId="1" xfId="2" applyFont="1" applyFill="1" applyBorder="1" applyAlignment="1">
      <alignment horizontal="left"/>
    </xf>
    <xf numFmtId="39" fontId="10" fillId="8" borderId="5" xfId="1" applyNumberFormat="1" applyFont="1" applyFill="1" applyBorder="1" applyAlignment="1" applyProtection="1">
      <alignment horizontal="center"/>
    </xf>
    <xf numFmtId="173" fontId="10" fillId="8" borderId="86" xfId="3" applyNumberFormat="1" applyFont="1" applyFill="1" applyBorder="1" applyAlignment="1" applyProtection="1">
      <alignment horizontal="center"/>
    </xf>
    <xf numFmtId="173" fontId="10" fillId="8" borderId="5" xfId="3" applyNumberFormat="1" applyFont="1" applyFill="1" applyBorder="1" applyAlignment="1" applyProtection="1">
      <alignment horizontal="center"/>
    </xf>
    <xf numFmtId="39" fontId="1" fillId="0" borderId="91" xfId="1" applyNumberFormat="1" applyFont="1" applyBorder="1" applyAlignment="1" applyProtection="1">
      <alignment horizontal="center"/>
      <protection locked="0"/>
    </xf>
    <xf numFmtId="0" fontId="10" fillId="8" borderId="14" xfId="2" applyFont="1" applyFill="1" applyBorder="1"/>
    <xf numFmtId="0" fontId="10" fillId="8" borderId="1" xfId="2" applyFont="1" applyFill="1" applyBorder="1"/>
    <xf numFmtId="0" fontId="10" fillId="8" borderId="0" xfId="2" applyFont="1" applyFill="1" applyAlignment="1">
      <alignment horizontal="left"/>
    </xf>
    <xf numFmtId="0" fontId="10" fillId="8" borderId="22" xfId="2" applyFont="1" applyFill="1" applyBorder="1" applyAlignment="1">
      <alignment horizontal="left"/>
    </xf>
    <xf numFmtId="0" fontId="1" fillId="0" borderId="75" xfId="2" applyBorder="1" applyAlignment="1">
      <alignment horizontal="center"/>
    </xf>
    <xf numFmtId="0" fontId="1" fillId="0" borderId="19" xfId="2" applyBorder="1" applyAlignment="1">
      <alignment horizontal="center"/>
    </xf>
    <xf numFmtId="39" fontId="10" fillId="4" borderId="1" xfId="1" applyNumberFormat="1" applyFont="1" applyFill="1" applyBorder="1" applyAlignment="1" applyProtection="1">
      <alignment horizontal="center"/>
      <protection locked="0"/>
    </xf>
    <xf numFmtId="173" fontId="10" fillId="6" borderId="89" xfId="3" applyNumberFormat="1" applyFont="1" applyFill="1" applyBorder="1" applyAlignment="1" applyProtection="1">
      <alignment horizontal="center"/>
    </xf>
    <xf numFmtId="173" fontId="10" fillId="6" borderId="1" xfId="3" applyNumberFormat="1" applyFont="1" applyFill="1" applyBorder="1" applyAlignment="1" applyProtection="1">
      <alignment horizontal="center"/>
    </xf>
    <xf numFmtId="0" fontId="10" fillId="6" borderId="14" xfId="2" applyFont="1" applyFill="1" applyBorder="1" applyAlignment="1">
      <alignment horizontal="center"/>
    </xf>
    <xf numFmtId="0" fontId="10" fillId="6" borderId="1" xfId="2" applyFont="1" applyFill="1" applyBorder="1" applyAlignment="1">
      <alignment horizontal="center"/>
    </xf>
    <xf numFmtId="39" fontId="10" fillId="6" borderId="1" xfId="1" applyNumberFormat="1" applyFont="1" applyFill="1" applyBorder="1" applyAlignment="1" applyProtection="1">
      <alignment horizontal="center"/>
      <protection locked="0"/>
    </xf>
    <xf numFmtId="173" fontId="10" fillId="6" borderId="89" xfId="3" applyNumberFormat="1" applyFont="1" applyFill="1" applyBorder="1" applyAlignment="1" applyProtection="1">
      <alignment horizontal="center"/>
      <protection locked="0"/>
    </xf>
    <xf numFmtId="173" fontId="10" fillId="6" borderId="1" xfId="3" applyNumberFormat="1" applyFont="1" applyFill="1" applyBorder="1" applyAlignment="1" applyProtection="1">
      <alignment horizontal="center"/>
      <protection locked="0"/>
    </xf>
    <xf numFmtId="0" fontId="12" fillId="2" borderId="25" xfId="2" applyFont="1" applyFill="1" applyBorder="1" applyAlignment="1">
      <alignment horizontal="center"/>
    </xf>
    <xf numFmtId="0" fontId="12" fillId="2" borderId="26" xfId="2" applyFont="1" applyFill="1" applyBorder="1" applyAlignment="1">
      <alignment horizontal="center"/>
    </xf>
    <xf numFmtId="0" fontId="12" fillId="2" borderId="27" xfId="2" applyFont="1" applyFill="1" applyBorder="1" applyAlignment="1">
      <alignment horizontal="center"/>
    </xf>
    <xf numFmtId="0" fontId="12" fillId="2" borderId="25" xfId="2" applyFont="1" applyFill="1" applyBorder="1" applyAlignment="1">
      <alignment horizontal="left"/>
    </xf>
    <xf numFmtId="0" fontId="12" fillId="2" borderId="26" xfId="2" applyFont="1" applyFill="1" applyBorder="1" applyAlignment="1">
      <alignment horizontal="left"/>
    </xf>
    <xf numFmtId="0" fontId="12" fillId="2" borderId="27" xfId="2" applyFont="1" applyFill="1" applyBorder="1" applyAlignment="1">
      <alignment horizontal="left"/>
    </xf>
    <xf numFmtId="0" fontId="12" fillId="0" borderId="48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77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78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53" xfId="2" applyFont="1" applyBorder="1" applyAlignment="1">
      <alignment horizontal="center" vertical="center" wrapText="1"/>
    </xf>
    <xf numFmtId="0" fontId="8" fillId="0" borderId="80" xfId="2" applyFont="1" applyBorder="1" applyAlignment="1">
      <alignment horizontal="center" vertical="center" wrapText="1"/>
    </xf>
    <xf numFmtId="0" fontId="8" fillId="0" borderId="81" xfId="2" applyFont="1" applyBorder="1" applyAlignment="1">
      <alignment horizontal="center" vertical="center" wrapText="1"/>
    </xf>
    <xf numFmtId="0" fontId="8" fillId="0" borderId="8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2" xfId="2" applyFont="1" applyBorder="1" applyAlignment="1">
      <alignment horizontal="center"/>
    </xf>
    <xf numFmtId="0" fontId="10" fillId="6" borderId="54" xfId="2" applyFont="1" applyFill="1" applyBorder="1" applyAlignment="1">
      <alignment horizontal="center"/>
    </xf>
    <xf numFmtId="0" fontId="10" fillId="6" borderId="56" xfId="2" applyFont="1" applyFill="1" applyBorder="1" applyAlignment="1">
      <alignment horizontal="center"/>
    </xf>
    <xf numFmtId="0" fontId="10" fillId="6" borderId="26" xfId="2" applyFont="1" applyFill="1" applyBorder="1" applyAlignment="1">
      <alignment horizontal="center"/>
    </xf>
    <xf numFmtId="0" fontId="10" fillId="6" borderId="27" xfId="2" applyFont="1" applyFill="1" applyBorder="1" applyAlignment="1">
      <alignment horizontal="center"/>
    </xf>
    <xf numFmtId="0" fontId="10" fillId="0" borderId="57" xfId="2" applyFont="1" applyBorder="1" applyAlignment="1">
      <alignment horizontal="left"/>
    </xf>
    <xf numFmtId="0" fontId="10" fillId="0" borderId="26" xfId="2" applyFont="1" applyBorder="1" applyAlignment="1">
      <alignment horizontal="left"/>
    </xf>
    <xf numFmtId="0" fontId="10" fillId="0" borderId="59" xfId="2" applyFont="1" applyBorder="1" applyAlignment="1">
      <alignment horizontal="left"/>
    </xf>
    <xf numFmtId="3" fontId="10" fillId="6" borderId="56" xfId="2" applyNumberFormat="1" applyFont="1" applyFill="1" applyBorder="1" applyAlignment="1">
      <alignment horizontal="center"/>
    </xf>
    <xf numFmtId="3" fontId="10" fillId="6" borderId="26" xfId="2" applyNumberFormat="1" applyFont="1" applyFill="1" applyBorder="1" applyAlignment="1">
      <alignment horizontal="center"/>
    </xf>
    <xf numFmtId="3" fontId="10" fillId="6" borderId="73" xfId="2" applyNumberFormat="1" applyFont="1" applyFill="1" applyBorder="1" applyAlignment="1">
      <alignment horizontal="center"/>
    </xf>
    <xf numFmtId="0" fontId="10" fillId="6" borderId="62" xfId="2" applyFont="1" applyFill="1" applyBorder="1" applyAlignment="1">
      <alignment horizontal="left"/>
    </xf>
    <xf numFmtId="0" fontId="10" fillId="6" borderId="26" xfId="2" applyFont="1" applyFill="1" applyBorder="1" applyAlignment="1">
      <alignment horizontal="left"/>
    </xf>
    <xf numFmtId="0" fontId="10" fillId="6" borderId="59" xfId="2" applyFont="1" applyFill="1" applyBorder="1" applyAlignment="1">
      <alignment horizontal="left"/>
    </xf>
    <xf numFmtId="0" fontId="10" fillId="6" borderId="57" xfId="2" applyFont="1" applyFill="1" applyBorder="1" applyAlignment="1">
      <alignment horizontal="center"/>
    </xf>
    <xf numFmtId="0" fontId="10" fillId="6" borderId="58" xfId="2" applyFont="1" applyFill="1" applyBorder="1" applyAlignment="1">
      <alignment horizontal="center"/>
    </xf>
    <xf numFmtId="0" fontId="10" fillId="0" borderId="25" xfId="2" applyFont="1" applyBorder="1" applyAlignment="1">
      <alignment horizontal="left"/>
    </xf>
    <xf numFmtId="0" fontId="1" fillId="0" borderId="54" xfId="2" applyBorder="1" applyAlignment="1" applyProtection="1">
      <alignment horizontal="center"/>
      <protection locked="0"/>
    </xf>
    <xf numFmtId="3" fontId="1" fillId="6" borderId="56" xfId="2" applyNumberFormat="1" applyFill="1" applyBorder="1" applyAlignment="1">
      <alignment horizontal="center"/>
    </xf>
    <xf numFmtId="3" fontId="1" fillId="6" borderId="26" xfId="2" applyNumberFormat="1" applyFill="1" applyBorder="1" applyAlignment="1">
      <alignment horizontal="center"/>
    </xf>
    <xf numFmtId="3" fontId="1" fillId="6" borderId="73" xfId="2" applyNumberFormat="1" applyFill="1" applyBorder="1" applyAlignment="1">
      <alignment horizontal="center"/>
    </xf>
    <xf numFmtId="0" fontId="10" fillId="0" borderId="62" xfId="2" applyFont="1" applyBorder="1" applyAlignment="1">
      <alignment horizontal="left"/>
    </xf>
    <xf numFmtId="0" fontId="1" fillId="0" borderId="28" xfId="2" applyBorder="1" applyAlignment="1">
      <alignment horizontal="left"/>
    </xf>
    <xf numFmtId="0" fontId="1" fillId="0" borderId="10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0" borderId="28" xfId="2" applyBorder="1" applyAlignment="1" applyProtection="1">
      <alignment horizontal="center"/>
      <protection locked="0"/>
    </xf>
    <xf numFmtId="0" fontId="1" fillId="0" borderId="36" xfId="2" applyBorder="1" applyAlignment="1" applyProtection="1">
      <alignment horizontal="center"/>
      <protection locked="0"/>
    </xf>
    <xf numFmtId="0" fontId="1" fillId="0" borderId="39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51" xfId="2" applyBorder="1" applyAlignment="1">
      <alignment horizontal="center"/>
    </xf>
    <xf numFmtId="0" fontId="1" fillId="6" borderId="56" xfId="2" applyFill="1" applyBorder="1" applyAlignment="1">
      <alignment horizontal="center"/>
    </xf>
    <xf numFmtId="0" fontId="1" fillId="6" borderId="59" xfId="2" applyFill="1" applyBorder="1" applyAlignment="1">
      <alignment horizontal="center"/>
    </xf>
    <xf numFmtId="0" fontId="1" fillId="6" borderId="54" xfId="2" applyFill="1" applyBorder="1" applyAlignment="1">
      <alignment horizontal="center"/>
    </xf>
    <xf numFmtId="0" fontId="10" fillId="0" borderId="62" xfId="2" applyFont="1" applyBorder="1"/>
    <xf numFmtId="0" fontId="10" fillId="0" borderId="26" xfId="2" applyFont="1" applyBorder="1"/>
    <xf numFmtId="0" fontId="10" fillId="0" borderId="59" xfId="2" applyFont="1" applyBorder="1"/>
    <xf numFmtId="0" fontId="1" fillId="0" borderId="56" xfId="2" applyBorder="1" applyAlignment="1" applyProtection="1">
      <alignment horizontal="center"/>
      <protection locked="0"/>
    </xf>
    <xf numFmtId="0" fontId="1" fillId="0" borderId="59" xfId="2" applyBorder="1" applyAlignment="1" applyProtection="1">
      <alignment horizontal="center"/>
      <protection locked="0"/>
    </xf>
    <xf numFmtId="0" fontId="1" fillId="0" borderId="56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70" xfId="2" applyBorder="1" applyAlignment="1">
      <alignment horizontal="center" vertical="center" textRotation="255" shrinkToFit="1"/>
    </xf>
    <xf numFmtId="0" fontId="1" fillId="0" borderId="71" xfId="2" applyBorder="1" applyAlignment="1">
      <alignment horizontal="center" vertical="center" textRotation="255" shrinkToFit="1"/>
    </xf>
    <xf numFmtId="0" fontId="1" fillId="0" borderId="72" xfId="2" applyBorder="1" applyAlignment="1">
      <alignment horizontal="center" vertical="center" textRotation="255" shrinkToFit="1"/>
    </xf>
    <xf numFmtId="0" fontId="1" fillId="0" borderId="34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29" xfId="2" applyBorder="1" applyAlignment="1" applyProtection="1">
      <alignment horizontal="center"/>
      <protection locked="0"/>
    </xf>
    <xf numFmtId="0" fontId="1" fillId="0" borderId="61" xfId="2" applyBorder="1" applyAlignment="1" applyProtection="1">
      <alignment horizontal="center"/>
      <protection locked="0"/>
    </xf>
    <xf numFmtId="0" fontId="1" fillId="0" borderId="16" xfId="2" applyBorder="1" applyAlignment="1" applyProtection="1">
      <alignment horizontal="center"/>
      <protection locked="0"/>
    </xf>
    <xf numFmtId="0" fontId="1" fillId="0" borderId="15" xfId="2" applyBorder="1" applyAlignment="1" applyProtection="1">
      <alignment horizontal="center"/>
      <protection locked="0"/>
    </xf>
    <xf numFmtId="0" fontId="1" fillId="0" borderId="16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left"/>
    </xf>
    <xf numFmtId="0" fontId="1" fillId="0" borderId="15" xfId="2" applyBorder="1" applyAlignment="1">
      <alignment horizontal="left"/>
    </xf>
    <xf numFmtId="3" fontId="1" fillId="6" borderId="16" xfId="2" applyNumberFormat="1" applyFill="1" applyBorder="1" applyAlignment="1">
      <alignment horizontal="center"/>
    </xf>
    <xf numFmtId="3" fontId="1" fillId="6" borderId="1" xfId="2" applyNumberFormat="1" applyFill="1" applyBorder="1" applyAlignment="1">
      <alignment horizontal="center"/>
    </xf>
    <xf numFmtId="3" fontId="1" fillId="6" borderId="6" xfId="2" applyNumberFormat="1" applyFill="1" applyBorder="1" applyAlignment="1">
      <alignment horizontal="center"/>
    </xf>
    <xf numFmtId="0" fontId="1" fillId="0" borderId="43" xfId="2" applyBorder="1" applyAlignment="1">
      <alignment horizontal="center" vertical="center" textRotation="255" shrinkToFit="1"/>
    </xf>
    <xf numFmtId="0" fontId="1" fillId="0" borderId="44" xfId="2" applyBorder="1" applyAlignment="1">
      <alignment horizontal="center" vertical="center" textRotation="255" shrinkToFit="1"/>
    </xf>
    <xf numFmtId="0" fontId="1" fillId="0" borderId="39" xfId="2" applyBorder="1" applyAlignment="1" applyProtection="1">
      <alignment horizontal="center"/>
      <protection locked="0"/>
    </xf>
    <xf numFmtId="0" fontId="1" fillId="0" borderId="40" xfId="2" applyBorder="1" applyAlignment="1" applyProtection="1">
      <alignment horizontal="center"/>
      <protection locked="0"/>
    </xf>
    <xf numFmtId="0" fontId="1" fillId="0" borderId="29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3" xfId="2" applyBorder="1" applyAlignment="1">
      <alignment horizontal="left"/>
    </xf>
    <xf numFmtId="0" fontId="1" fillId="0" borderId="13" xfId="2" applyBorder="1" applyAlignment="1">
      <alignment horizontal="left"/>
    </xf>
    <xf numFmtId="0" fontId="1" fillId="0" borderId="44" xfId="2" applyBorder="1" applyAlignment="1">
      <alignment horizontal="left"/>
    </xf>
    <xf numFmtId="3" fontId="1" fillId="6" borderId="29" xfId="2" applyNumberFormat="1" applyFill="1" applyBorder="1" applyAlignment="1">
      <alignment horizontal="center"/>
    </xf>
    <xf numFmtId="3" fontId="1" fillId="6" borderId="30" xfId="2" applyNumberFormat="1" applyFill="1" applyBorder="1" applyAlignment="1">
      <alignment horizontal="center"/>
    </xf>
    <xf numFmtId="3" fontId="1" fillId="6" borderId="60" xfId="2" applyNumberFormat="1" applyFill="1" applyBorder="1" applyAlignment="1">
      <alignment horizontal="center"/>
    </xf>
    <xf numFmtId="3" fontId="1" fillId="6" borderId="33" xfId="2" applyNumberFormat="1" applyFill="1" applyBorder="1" applyAlignment="1">
      <alignment horizontal="center"/>
    </xf>
    <xf numFmtId="3" fontId="1" fillId="6" borderId="13" xfId="2" applyNumberFormat="1" applyFill="1" applyBorder="1" applyAlignment="1">
      <alignment horizontal="center"/>
    </xf>
    <xf numFmtId="3" fontId="1" fillId="6" borderId="64" xfId="2" applyNumberFormat="1" applyFill="1" applyBorder="1" applyAlignment="1">
      <alignment horizontal="center"/>
    </xf>
    <xf numFmtId="0" fontId="1" fillId="6" borderId="29" xfId="2" applyFill="1" applyBorder="1" applyAlignment="1">
      <alignment horizontal="center"/>
    </xf>
    <xf numFmtId="0" fontId="1" fillId="6" borderId="30" xfId="2" applyFill="1" applyBorder="1" applyAlignment="1">
      <alignment horizontal="center"/>
    </xf>
    <xf numFmtId="0" fontId="1" fillId="6" borderId="31" xfId="2" applyFill="1" applyBorder="1" applyAlignment="1">
      <alignment horizontal="center"/>
    </xf>
    <xf numFmtId="0" fontId="1" fillId="5" borderId="17" xfId="2" applyFill="1" applyBorder="1" applyAlignment="1">
      <alignment horizontal="center"/>
    </xf>
    <xf numFmtId="0" fontId="1" fillId="5" borderId="12" xfId="2" applyFill="1" applyBorder="1" applyAlignment="1">
      <alignment horizontal="center"/>
    </xf>
    <xf numFmtId="0" fontId="1" fillId="5" borderId="19" xfId="2" applyFill="1" applyBorder="1" applyAlignment="1">
      <alignment horizontal="center"/>
    </xf>
    <xf numFmtId="0" fontId="1" fillId="5" borderId="32" xfId="2" applyFill="1" applyBorder="1" applyAlignment="1">
      <alignment horizontal="center"/>
    </xf>
    <xf numFmtId="0" fontId="1" fillId="5" borderId="0" xfId="2" applyFill="1" applyAlignment="1">
      <alignment horizontal="center"/>
    </xf>
    <xf numFmtId="0" fontId="1" fillId="5" borderId="22" xfId="2" applyFill="1" applyBorder="1" applyAlignment="1">
      <alignment horizontal="center"/>
    </xf>
    <xf numFmtId="0" fontId="1" fillId="5" borderId="33" xfId="2" applyFill="1" applyBorder="1" applyAlignment="1">
      <alignment horizontal="center"/>
    </xf>
    <xf numFmtId="0" fontId="1" fillId="5" borderId="13" xfId="2" applyFill="1" applyBorder="1" applyAlignment="1">
      <alignment horizontal="center"/>
    </xf>
    <xf numFmtId="0" fontId="1" fillId="5" borderId="24" xfId="2" applyFill="1" applyBorder="1" applyAlignment="1">
      <alignment horizontal="center"/>
    </xf>
    <xf numFmtId="0" fontId="1" fillId="6" borderId="16" xfId="2" applyFill="1" applyBorder="1" applyAlignment="1">
      <alignment horizontal="center"/>
    </xf>
    <xf numFmtId="0" fontId="1" fillId="6" borderId="1" xfId="2" applyFill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1" fillId="0" borderId="32" xfId="2" applyBorder="1" applyAlignment="1">
      <alignment horizontal="left"/>
    </xf>
    <xf numFmtId="0" fontId="1" fillId="0" borderId="0" xfId="2" applyAlignment="1">
      <alignment horizontal="left"/>
    </xf>
    <xf numFmtId="0" fontId="1" fillId="0" borderId="43" xfId="2" applyBorder="1" applyAlignment="1">
      <alignment horizontal="left"/>
    </xf>
    <xf numFmtId="0" fontId="1" fillId="0" borderId="32" xfId="2" applyBorder="1" applyAlignment="1" applyProtection="1">
      <alignment horizontal="center"/>
      <protection locked="0"/>
    </xf>
    <xf numFmtId="0" fontId="1" fillId="0" borderId="43" xfId="2" applyBorder="1" applyAlignment="1" applyProtection="1">
      <alignment horizontal="center"/>
      <protection locked="0"/>
    </xf>
    <xf numFmtId="0" fontId="1" fillId="6" borderId="39" xfId="2" applyFill="1" applyBorder="1" applyAlignment="1">
      <alignment horizontal="center"/>
    </xf>
    <xf numFmtId="0" fontId="1" fillId="6" borderId="2" xfId="2" applyFill="1" applyBorder="1" applyAlignment="1">
      <alignment horizontal="center"/>
    </xf>
    <xf numFmtId="0" fontId="1" fillId="6" borderId="51" xfId="2" applyFill="1" applyBorder="1" applyAlignment="1">
      <alignment horizontal="center"/>
    </xf>
    <xf numFmtId="0" fontId="1" fillId="0" borderId="71" xfId="2" applyBorder="1" applyAlignment="1">
      <alignment horizontal="center" vertical="center" textRotation="255"/>
    </xf>
    <xf numFmtId="0" fontId="1" fillId="0" borderId="72" xfId="2" applyBorder="1" applyAlignment="1">
      <alignment horizontal="center" vertical="center" textRotation="255"/>
    </xf>
    <xf numFmtId="0" fontId="1" fillId="0" borderId="34" xfId="2" applyBorder="1" applyAlignment="1" applyProtection="1">
      <alignment horizontal="center"/>
      <protection locked="0"/>
    </xf>
    <xf numFmtId="0" fontId="1" fillId="0" borderId="38" xfId="2" applyBorder="1" applyAlignment="1" applyProtection="1">
      <alignment horizontal="center"/>
      <protection locked="0"/>
    </xf>
    <xf numFmtId="0" fontId="1" fillId="0" borderId="61" xfId="2" applyBorder="1" applyAlignment="1">
      <alignment horizontal="center" vertical="center" textRotation="255"/>
    </xf>
    <xf numFmtId="0" fontId="1" fillId="0" borderId="43" xfId="2" applyBorder="1" applyAlignment="1">
      <alignment horizontal="center" vertical="center" textRotation="255"/>
    </xf>
    <xf numFmtId="0" fontId="1" fillId="0" borderId="44" xfId="2" applyBorder="1" applyAlignment="1">
      <alignment horizontal="center" vertical="center" textRotation="255"/>
    </xf>
    <xf numFmtId="3" fontId="1" fillId="6" borderId="28" xfId="2" applyNumberFormat="1" applyFill="1" applyBorder="1" applyAlignment="1">
      <alignment horizontal="center"/>
    </xf>
    <xf numFmtId="3" fontId="1" fillId="6" borderId="10" xfId="2" applyNumberFormat="1" applyFill="1" applyBorder="1" applyAlignment="1">
      <alignment horizontal="center"/>
    </xf>
    <xf numFmtId="3" fontId="1" fillId="6" borderId="63" xfId="2" applyNumberFormat="1" applyFill="1" applyBorder="1" applyAlignment="1">
      <alignment horizontal="center"/>
    </xf>
    <xf numFmtId="0" fontId="16" fillId="5" borderId="9" xfId="2" applyFont="1" applyFill="1" applyBorder="1" applyAlignment="1">
      <alignment horizontal="center"/>
    </xf>
    <xf numFmtId="0" fontId="16" fillId="5" borderId="10" xfId="2" applyFont="1" applyFill="1" applyBorder="1" applyAlignment="1">
      <alignment horizontal="center"/>
    </xf>
    <xf numFmtId="0" fontId="16" fillId="5" borderId="13" xfId="2" applyFont="1" applyFill="1" applyBorder="1" applyAlignment="1">
      <alignment horizontal="center"/>
    </xf>
    <xf numFmtId="0" fontId="16" fillId="5" borderId="36" xfId="2" applyFont="1" applyFill="1" applyBorder="1" applyAlignment="1">
      <alignment horizontal="center"/>
    </xf>
    <xf numFmtId="0" fontId="10" fillId="0" borderId="33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6" borderId="13" xfId="2" applyFont="1" applyFill="1" applyBorder="1" applyAlignment="1">
      <alignment horizontal="center"/>
    </xf>
    <xf numFmtId="0" fontId="10" fillId="6" borderId="33" xfId="2" applyFont="1" applyFill="1" applyBorder="1" applyAlignment="1">
      <alignment horizontal="center"/>
    </xf>
    <xf numFmtId="0" fontId="10" fillId="6" borderId="24" xfId="2" applyFont="1" applyFill="1" applyBorder="1" applyAlignment="1">
      <alignment horizontal="center"/>
    </xf>
    <xf numFmtId="0" fontId="1" fillId="0" borderId="59" xfId="2" applyBorder="1" applyAlignment="1">
      <alignment horizontal="center"/>
    </xf>
    <xf numFmtId="0" fontId="1" fillId="0" borderId="73" xfId="2" applyBorder="1" applyAlignment="1">
      <alignment horizontal="center"/>
    </xf>
    <xf numFmtId="0" fontId="16" fillId="0" borderId="14" xfId="2" applyFont="1" applyBorder="1" applyAlignment="1">
      <alignment horizontal="left"/>
    </xf>
    <xf numFmtId="0" fontId="16" fillId="0" borderId="1" xfId="2" applyFont="1" applyBorder="1" applyAlignment="1">
      <alignment horizontal="left"/>
    </xf>
    <xf numFmtId="0" fontId="1" fillId="5" borderId="1" xfId="2" applyFill="1" applyBorder="1" applyAlignment="1">
      <alignment horizontal="center"/>
    </xf>
    <xf numFmtId="0" fontId="1" fillId="5" borderId="2" xfId="2" applyFill="1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0" xfId="2" applyBorder="1" applyAlignment="1" applyProtection="1">
      <alignment horizontal="center"/>
      <protection locked="0"/>
    </xf>
    <xf numFmtId="0" fontId="1" fillId="0" borderId="20" xfId="2" applyBorder="1" applyAlignment="1" applyProtection="1">
      <alignment horizontal="center"/>
      <protection locked="0"/>
    </xf>
    <xf numFmtId="0" fontId="16" fillId="0" borderId="16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0" fontId="2" fillId="6" borderId="25" xfId="2" applyFont="1" applyFill="1" applyBorder="1" applyAlignment="1">
      <alignment horizontal="center"/>
    </xf>
    <xf numFmtId="0" fontId="2" fillId="6" borderId="26" xfId="2" applyFont="1" applyFill="1" applyBorder="1" applyAlignment="1">
      <alignment horizontal="center"/>
    </xf>
    <xf numFmtId="0" fontId="2" fillId="6" borderId="59" xfId="2" applyFont="1" applyFill="1" applyBorder="1" applyAlignment="1">
      <alignment horizontal="center"/>
    </xf>
    <xf numFmtId="0" fontId="1" fillId="5" borderId="29" xfId="2" applyFill="1" applyBorder="1" applyAlignment="1">
      <alignment horizontal="center"/>
    </xf>
    <xf numFmtId="0" fontId="1" fillId="5" borderId="30" xfId="2" applyFill="1" applyBorder="1" applyAlignment="1">
      <alignment horizontal="center"/>
    </xf>
    <xf numFmtId="0" fontId="1" fillId="5" borderId="39" xfId="2" applyFill="1" applyBorder="1" applyAlignment="1">
      <alignment horizontal="center"/>
    </xf>
    <xf numFmtId="0" fontId="2" fillId="6" borderId="56" xfId="2" applyFont="1" applyFill="1" applyBorder="1" applyAlignment="1">
      <alignment horizontal="center"/>
    </xf>
    <xf numFmtId="0" fontId="1" fillId="5" borderId="61" xfId="2" applyFill="1" applyBorder="1" applyAlignment="1">
      <alignment horizontal="center"/>
    </xf>
    <xf numFmtId="0" fontId="1" fillId="5" borderId="43" xfId="2" applyFill="1" applyBorder="1" applyAlignment="1">
      <alignment horizontal="center"/>
    </xf>
    <xf numFmtId="0" fontId="1" fillId="5" borderId="40" xfId="2" applyFill="1" applyBorder="1" applyAlignment="1">
      <alignment horizontal="center"/>
    </xf>
    <xf numFmtId="0" fontId="2" fillId="6" borderId="27" xfId="2" applyFont="1" applyFill="1" applyBorder="1" applyAlignment="1">
      <alignment horizontal="center"/>
    </xf>
    <xf numFmtId="0" fontId="16" fillId="0" borderId="37" xfId="2" applyFont="1" applyBorder="1" applyAlignment="1">
      <alignment horizontal="left"/>
    </xf>
    <xf numFmtId="0" fontId="16" fillId="0" borderId="35" xfId="2" applyFont="1" applyBorder="1" applyAlignment="1">
      <alignment horizontal="left"/>
    </xf>
    <xf numFmtId="0" fontId="16" fillId="0" borderId="34" xfId="2" applyFont="1" applyBorder="1" applyAlignment="1">
      <alignment horizontal="left"/>
    </xf>
    <xf numFmtId="0" fontId="16" fillId="0" borderId="38" xfId="2" applyFont="1" applyBorder="1" applyAlignment="1">
      <alignment horizontal="left"/>
    </xf>
    <xf numFmtId="0" fontId="1" fillId="0" borderId="34" xfId="2" applyBorder="1" applyAlignment="1">
      <alignment horizontal="center"/>
    </xf>
    <xf numFmtId="0" fontId="1" fillId="0" borderId="35" xfId="2" applyBorder="1" applyAlignment="1">
      <alignment horizontal="center"/>
    </xf>
    <xf numFmtId="0" fontId="1" fillId="0" borderId="38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9" xfId="2" applyBorder="1" applyAlignment="1">
      <alignment horizontal="left"/>
    </xf>
    <xf numFmtId="14" fontId="1" fillId="0" borderId="10" xfId="2" applyNumberFormat="1" applyBorder="1" applyAlignment="1" applyProtection="1">
      <alignment horizontal="center"/>
      <protection locked="0"/>
    </xf>
    <xf numFmtId="167" fontId="1" fillId="0" borderId="10" xfId="2" applyNumberFormat="1" applyBorder="1" applyAlignment="1" applyProtection="1">
      <alignment horizontal="center"/>
      <protection locked="0"/>
    </xf>
    <xf numFmtId="0" fontId="10" fillId="6" borderId="37" xfId="2" applyFont="1" applyFill="1" applyBorder="1" applyAlignment="1">
      <alignment horizontal="left"/>
    </xf>
    <xf numFmtId="0" fontId="10" fillId="6" borderId="35" xfId="2" applyFont="1" applyFill="1" applyBorder="1" applyAlignment="1">
      <alignment horizontal="left"/>
    </xf>
    <xf numFmtId="0" fontId="1" fillId="6" borderId="30" xfId="2" applyFill="1" applyBorder="1" applyAlignment="1" applyProtection="1">
      <alignment horizontal="left"/>
      <protection locked="0"/>
    </xf>
    <xf numFmtId="0" fontId="1" fillId="6" borderId="31" xfId="2" applyFill="1" applyBorder="1" applyAlignment="1" applyProtection="1">
      <alignment horizontal="left"/>
      <protection locked="0"/>
    </xf>
    <xf numFmtId="0" fontId="12" fillId="0" borderId="74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5" fillId="0" borderId="1" xfId="2" applyFont="1" applyBorder="1" applyAlignment="1" applyProtection="1">
      <alignment horizontal="center"/>
      <protection locked="0"/>
    </xf>
    <xf numFmtId="0" fontId="15" fillId="0" borderId="15" xfId="2" applyFont="1" applyBorder="1" applyAlignment="1" applyProtection="1">
      <alignment horizontal="center"/>
      <protection locked="0"/>
    </xf>
    <xf numFmtId="0" fontId="15" fillId="0" borderId="7" xfId="2" applyFont="1" applyBorder="1" applyAlignment="1" applyProtection="1">
      <alignment horizontal="center"/>
      <protection locked="0"/>
    </xf>
    <xf numFmtId="0" fontId="6" fillId="6" borderId="10" xfId="2" applyFont="1" applyFill="1" applyBorder="1" applyAlignment="1">
      <alignment horizontal="center" vertical="top"/>
    </xf>
    <xf numFmtId="0" fontId="6" fillId="6" borderId="20" xfId="2" applyFont="1" applyFill="1" applyBorder="1" applyAlignment="1">
      <alignment horizontal="center" vertical="top"/>
    </xf>
    <xf numFmtId="0" fontId="12" fillId="2" borderId="23" xfId="2" applyFont="1" applyFill="1" applyBorder="1" applyAlignment="1">
      <alignment horizontal="left"/>
    </xf>
    <xf numFmtId="0" fontId="15" fillId="2" borderId="13" xfId="2" applyFont="1" applyFill="1" applyBorder="1" applyAlignment="1">
      <alignment horizontal="left"/>
    </xf>
    <xf numFmtId="0" fontId="15" fillId="2" borderId="24" xfId="2" applyFont="1" applyFill="1" applyBorder="1" applyAlignment="1">
      <alignment horizontal="left"/>
    </xf>
    <xf numFmtId="0" fontId="5" fillId="0" borderId="49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65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6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7" xfId="2" applyFont="1" applyBorder="1" applyAlignment="1">
      <alignment horizontal="center"/>
    </xf>
    <xf numFmtId="0" fontId="11" fillId="2" borderId="83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2" xfId="2" applyFont="1" applyFill="1" applyBorder="1" applyAlignment="1">
      <alignment horizontal="center" vertical="center" wrapText="1"/>
    </xf>
    <xf numFmtId="0" fontId="11" fillId="2" borderId="84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5" fillId="0" borderId="68" xfId="2" applyFont="1" applyBorder="1" applyAlignment="1">
      <alignment horizontal="center"/>
    </xf>
    <xf numFmtId="0" fontId="15" fillId="0" borderId="30" xfId="2" applyFont="1" applyBorder="1" applyAlignment="1">
      <alignment horizontal="center"/>
    </xf>
    <xf numFmtId="0" fontId="12" fillId="0" borderId="30" xfId="2" applyFont="1" applyBorder="1" applyAlignment="1">
      <alignment horizontal="left" vertical="center"/>
    </xf>
    <xf numFmtId="0" fontId="15" fillId="0" borderId="92" xfId="2" applyFont="1" applyBorder="1" applyAlignment="1" applyProtection="1">
      <alignment horizontal="center"/>
      <protection locked="0"/>
    </xf>
    <xf numFmtId="0" fontId="15" fillId="0" borderId="93" xfId="2" applyFont="1" applyBorder="1" applyAlignment="1" applyProtection="1">
      <alignment horizontal="center"/>
      <protection locked="0"/>
    </xf>
    <xf numFmtId="0" fontId="15" fillId="0" borderId="94" xfId="2" applyFont="1" applyBorder="1" applyAlignment="1" applyProtection="1">
      <alignment horizontal="center"/>
      <protection locked="0"/>
    </xf>
    <xf numFmtId="0" fontId="15" fillId="0" borderId="35" xfId="2" applyFont="1" applyBorder="1" applyAlignment="1">
      <alignment horizontal="center"/>
    </xf>
    <xf numFmtId="0" fontId="15" fillId="0" borderId="38" xfId="2" applyFont="1" applyBorder="1" applyAlignment="1">
      <alignment horizontal="center"/>
    </xf>
    <xf numFmtId="0" fontId="15" fillId="0" borderId="41" xfId="2" applyFont="1" applyBorder="1" applyAlignment="1">
      <alignment horizontal="center"/>
    </xf>
    <xf numFmtId="0" fontId="12" fillId="0" borderId="69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5" fillId="0" borderId="2" xfId="2" applyFont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3B3B4A24-0168-6B42-8108-969C4B792CE2}"/>
    <cellStyle name="Porcentagem 2" xfId="3" xr:uid="{CBBD4988-30C0-A040-8775-C76245703C82}"/>
    <cellStyle name="Vírgula" xfId="1" builtin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215900</xdr:rowOff>
    </xdr:from>
    <xdr:to>
      <xdr:col>6</xdr:col>
      <xdr:colOff>131885</xdr:colOff>
      <xdr:row>3</xdr:row>
      <xdr:rowOff>165100</xdr:rowOff>
    </xdr:to>
    <xdr:pic>
      <xdr:nvPicPr>
        <xdr:cNvPr id="3585" name="Picture 42">
          <a:extLst>
            <a:ext uri="{FF2B5EF4-FFF2-40B4-BE49-F238E27FC236}">
              <a16:creationId xmlns:a16="http://schemas.microsoft.com/office/drawing/2014/main" id="{00000000-0008-0000-0100-00000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15900"/>
          <a:ext cx="18923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14</xdr:row>
          <xdr:rowOff>25400</xdr:rowOff>
        </xdr:from>
        <xdr:to>
          <xdr:col>9</xdr:col>
          <xdr:colOff>88900</xdr:colOff>
          <xdr:row>15</xdr:row>
          <xdr:rowOff>12700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15</xdr:row>
          <xdr:rowOff>12700</xdr:rowOff>
        </xdr:from>
        <xdr:to>
          <xdr:col>9</xdr:col>
          <xdr:colOff>88900</xdr:colOff>
          <xdr:row>16</xdr:row>
          <xdr:rowOff>12700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15</xdr:row>
          <xdr:rowOff>12700</xdr:rowOff>
        </xdr:from>
        <xdr:to>
          <xdr:col>22</xdr:col>
          <xdr:colOff>165100</xdr:colOff>
          <xdr:row>16</xdr:row>
          <xdr:rowOff>12700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</xdr:row>
          <xdr:rowOff>25400</xdr:rowOff>
        </xdr:from>
        <xdr:to>
          <xdr:col>11</xdr:col>
          <xdr:colOff>63500</xdr:colOff>
          <xdr:row>15</xdr:row>
          <xdr:rowOff>12700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25400</xdr:colOff>
          <xdr:row>14</xdr:row>
          <xdr:rowOff>25400</xdr:rowOff>
        </xdr:from>
        <xdr:to>
          <xdr:col>28</xdr:col>
          <xdr:colOff>38100</xdr:colOff>
          <xdr:row>15</xdr:row>
          <xdr:rowOff>12700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12700</xdr:rowOff>
        </xdr:from>
        <xdr:to>
          <xdr:col>7</xdr:col>
          <xdr:colOff>419100</xdr:colOff>
          <xdr:row>24</xdr:row>
          <xdr:rowOff>12700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25400</xdr:rowOff>
        </xdr:from>
        <xdr:to>
          <xdr:col>12</xdr:col>
          <xdr:colOff>0</xdr:colOff>
          <xdr:row>24</xdr:row>
          <xdr:rowOff>25400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23</xdr:row>
          <xdr:rowOff>25400</xdr:rowOff>
        </xdr:from>
        <xdr:to>
          <xdr:col>16</xdr:col>
          <xdr:colOff>139700</xdr:colOff>
          <xdr:row>24</xdr:row>
          <xdr:rowOff>25400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23</xdr:row>
          <xdr:rowOff>25400</xdr:rowOff>
        </xdr:from>
        <xdr:to>
          <xdr:col>22</xdr:col>
          <xdr:colOff>139700</xdr:colOff>
          <xdr:row>24</xdr:row>
          <xdr:rowOff>25400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25400</xdr:rowOff>
        </xdr:from>
        <xdr:to>
          <xdr:col>12</xdr:col>
          <xdr:colOff>25400</xdr:colOff>
          <xdr:row>41</xdr:row>
          <xdr:rowOff>25400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25400</xdr:rowOff>
        </xdr:from>
        <xdr:to>
          <xdr:col>14</xdr:col>
          <xdr:colOff>114300</xdr:colOff>
          <xdr:row>41</xdr:row>
          <xdr:rowOff>25400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41</xdr:row>
          <xdr:rowOff>25400</xdr:rowOff>
        </xdr:from>
        <xdr:to>
          <xdr:col>12</xdr:col>
          <xdr:colOff>25400</xdr:colOff>
          <xdr:row>42</xdr:row>
          <xdr:rowOff>25400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25400</xdr:rowOff>
        </xdr:from>
        <xdr:to>
          <xdr:col>14</xdr:col>
          <xdr:colOff>114300</xdr:colOff>
          <xdr:row>42</xdr:row>
          <xdr:rowOff>25400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25400</xdr:rowOff>
        </xdr:from>
        <xdr:to>
          <xdr:col>12</xdr:col>
          <xdr:colOff>25400</xdr:colOff>
          <xdr:row>43</xdr:row>
          <xdr:rowOff>25400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25400</xdr:rowOff>
        </xdr:from>
        <xdr:to>
          <xdr:col>14</xdr:col>
          <xdr:colOff>114300</xdr:colOff>
          <xdr:row>43</xdr:row>
          <xdr:rowOff>25400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43</xdr:row>
          <xdr:rowOff>25400</xdr:rowOff>
        </xdr:from>
        <xdr:to>
          <xdr:col>12</xdr:col>
          <xdr:colOff>25400</xdr:colOff>
          <xdr:row>44</xdr:row>
          <xdr:rowOff>25400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40</xdr:row>
          <xdr:rowOff>25400</xdr:rowOff>
        </xdr:from>
        <xdr:to>
          <xdr:col>27</xdr:col>
          <xdr:colOff>50800</xdr:colOff>
          <xdr:row>41</xdr:row>
          <xdr:rowOff>25400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25400</xdr:rowOff>
        </xdr:from>
        <xdr:to>
          <xdr:col>29</xdr:col>
          <xdr:colOff>165100</xdr:colOff>
          <xdr:row>41</xdr:row>
          <xdr:rowOff>25400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25400</xdr:rowOff>
        </xdr:from>
        <xdr:to>
          <xdr:col>12</xdr:col>
          <xdr:colOff>25400</xdr:colOff>
          <xdr:row>45</xdr:row>
          <xdr:rowOff>25400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44</xdr:row>
          <xdr:rowOff>25400</xdr:rowOff>
        </xdr:from>
        <xdr:to>
          <xdr:col>19</xdr:col>
          <xdr:colOff>76200</xdr:colOff>
          <xdr:row>45</xdr:row>
          <xdr:rowOff>25400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44</xdr:row>
          <xdr:rowOff>25400</xdr:rowOff>
        </xdr:from>
        <xdr:to>
          <xdr:col>21</xdr:col>
          <xdr:colOff>12700</xdr:colOff>
          <xdr:row>45</xdr:row>
          <xdr:rowOff>25400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44</xdr:row>
          <xdr:rowOff>25400</xdr:rowOff>
        </xdr:from>
        <xdr:to>
          <xdr:col>27</xdr:col>
          <xdr:colOff>38100</xdr:colOff>
          <xdr:row>45</xdr:row>
          <xdr:rowOff>25400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25400</xdr:colOff>
          <xdr:row>44</xdr:row>
          <xdr:rowOff>25400</xdr:rowOff>
        </xdr:from>
        <xdr:to>
          <xdr:col>29</xdr:col>
          <xdr:colOff>152400</xdr:colOff>
          <xdr:row>45</xdr:row>
          <xdr:rowOff>25400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60</xdr:row>
          <xdr:rowOff>12700</xdr:rowOff>
        </xdr:from>
        <xdr:to>
          <xdr:col>26</xdr:col>
          <xdr:colOff>139700</xdr:colOff>
          <xdr:row>61</xdr:row>
          <xdr:rowOff>12700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61</xdr:row>
          <xdr:rowOff>12700</xdr:rowOff>
        </xdr:from>
        <xdr:to>
          <xdr:col>26</xdr:col>
          <xdr:colOff>139700</xdr:colOff>
          <xdr:row>62</xdr:row>
          <xdr:rowOff>25400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139700</xdr:colOff>
          <xdr:row>60</xdr:row>
          <xdr:rowOff>12700</xdr:rowOff>
        </xdr:from>
        <xdr:to>
          <xdr:col>13</xdr:col>
          <xdr:colOff>228600</xdr:colOff>
          <xdr:row>61</xdr:row>
          <xdr:rowOff>12700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16</xdr:row>
          <xdr:rowOff>25400</xdr:rowOff>
        </xdr:from>
        <xdr:to>
          <xdr:col>9</xdr:col>
          <xdr:colOff>88900</xdr:colOff>
          <xdr:row>17</xdr:row>
          <xdr:rowOff>25400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1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14</xdr:row>
          <xdr:rowOff>25400</xdr:rowOff>
        </xdr:from>
        <xdr:to>
          <xdr:col>22</xdr:col>
          <xdr:colOff>152400</xdr:colOff>
          <xdr:row>15</xdr:row>
          <xdr:rowOff>12700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14</xdr:row>
          <xdr:rowOff>25400</xdr:rowOff>
        </xdr:from>
        <xdr:to>
          <xdr:col>25</xdr:col>
          <xdr:colOff>152400</xdr:colOff>
          <xdr:row>15</xdr:row>
          <xdr:rowOff>12700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12700</xdr:rowOff>
        </xdr:from>
        <xdr:to>
          <xdr:col>20</xdr:col>
          <xdr:colOff>38100</xdr:colOff>
          <xdr:row>16</xdr:row>
          <xdr:rowOff>12700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60</xdr:row>
          <xdr:rowOff>12700</xdr:rowOff>
        </xdr:from>
        <xdr:to>
          <xdr:col>29</xdr:col>
          <xdr:colOff>12700</xdr:colOff>
          <xdr:row>61</xdr:row>
          <xdr:rowOff>12700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1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61</xdr:row>
          <xdr:rowOff>12700</xdr:rowOff>
        </xdr:from>
        <xdr:to>
          <xdr:col>29</xdr:col>
          <xdr:colOff>12700</xdr:colOff>
          <xdr:row>62</xdr:row>
          <xdr:rowOff>25400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1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25400</xdr:rowOff>
        </xdr:from>
        <xdr:to>
          <xdr:col>15</xdr:col>
          <xdr:colOff>25400</xdr:colOff>
          <xdr:row>35</xdr:row>
          <xdr:rowOff>25400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34</xdr:row>
          <xdr:rowOff>12700</xdr:rowOff>
        </xdr:from>
        <xdr:to>
          <xdr:col>19</xdr:col>
          <xdr:colOff>88900</xdr:colOff>
          <xdr:row>35</xdr:row>
          <xdr:rowOff>12700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26</xdr:row>
          <xdr:rowOff>25400</xdr:rowOff>
        </xdr:from>
        <xdr:to>
          <xdr:col>13</xdr:col>
          <xdr:colOff>114300</xdr:colOff>
          <xdr:row>27</xdr:row>
          <xdr:rowOff>12700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27</xdr:row>
          <xdr:rowOff>25400</xdr:rowOff>
        </xdr:from>
        <xdr:to>
          <xdr:col>13</xdr:col>
          <xdr:colOff>114300</xdr:colOff>
          <xdr:row>28</xdr:row>
          <xdr:rowOff>12700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28</xdr:row>
          <xdr:rowOff>25400</xdr:rowOff>
        </xdr:from>
        <xdr:to>
          <xdr:col>13</xdr:col>
          <xdr:colOff>114300</xdr:colOff>
          <xdr:row>29</xdr:row>
          <xdr:rowOff>12700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28</xdr:row>
          <xdr:rowOff>25400</xdr:rowOff>
        </xdr:from>
        <xdr:to>
          <xdr:col>13</xdr:col>
          <xdr:colOff>114300</xdr:colOff>
          <xdr:row>29</xdr:row>
          <xdr:rowOff>12700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29</xdr:row>
          <xdr:rowOff>25400</xdr:rowOff>
        </xdr:from>
        <xdr:to>
          <xdr:col>13</xdr:col>
          <xdr:colOff>114300</xdr:colOff>
          <xdr:row>30</xdr:row>
          <xdr:rowOff>12700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25400</xdr:rowOff>
        </xdr:from>
        <xdr:to>
          <xdr:col>12</xdr:col>
          <xdr:colOff>25400</xdr:colOff>
          <xdr:row>51</xdr:row>
          <xdr:rowOff>25400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25400</xdr:rowOff>
        </xdr:from>
        <xdr:to>
          <xdr:col>14</xdr:col>
          <xdr:colOff>114300</xdr:colOff>
          <xdr:row>51</xdr:row>
          <xdr:rowOff>25400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25400</xdr:rowOff>
        </xdr:from>
        <xdr:to>
          <xdr:col>14</xdr:col>
          <xdr:colOff>114300</xdr:colOff>
          <xdr:row>43</xdr:row>
          <xdr:rowOff>25400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</xdr:row>
          <xdr:rowOff>25400</xdr:rowOff>
        </xdr:from>
        <xdr:to>
          <xdr:col>11</xdr:col>
          <xdr:colOff>63500</xdr:colOff>
          <xdr:row>16</xdr:row>
          <xdr:rowOff>25400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</xdr:row>
          <xdr:rowOff>25400</xdr:rowOff>
        </xdr:from>
        <xdr:to>
          <xdr:col>11</xdr:col>
          <xdr:colOff>63500</xdr:colOff>
          <xdr:row>17</xdr:row>
          <xdr:rowOff>25400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1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60</xdr:row>
          <xdr:rowOff>12700</xdr:rowOff>
        </xdr:from>
        <xdr:to>
          <xdr:col>10</xdr:col>
          <xdr:colOff>419100</xdr:colOff>
          <xdr:row>61</xdr:row>
          <xdr:rowOff>12700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1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61</xdr:row>
          <xdr:rowOff>12700</xdr:rowOff>
        </xdr:from>
        <xdr:to>
          <xdr:col>10</xdr:col>
          <xdr:colOff>419100</xdr:colOff>
          <xdr:row>62</xdr:row>
          <xdr:rowOff>25400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139700</xdr:colOff>
          <xdr:row>61</xdr:row>
          <xdr:rowOff>12700</xdr:rowOff>
        </xdr:from>
        <xdr:to>
          <xdr:col>13</xdr:col>
          <xdr:colOff>228600</xdr:colOff>
          <xdr:row>62</xdr:row>
          <xdr:rowOff>25400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26</xdr:row>
          <xdr:rowOff>25400</xdr:rowOff>
        </xdr:from>
        <xdr:to>
          <xdr:col>15</xdr:col>
          <xdr:colOff>0</xdr:colOff>
          <xdr:row>27</xdr:row>
          <xdr:rowOff>12700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27</xdr:row>
          <xdr:rowOff>12700</xdr:rowOff>
        </xdr:from>
        <xdr:to>
          <xdr:col>15</xdr:col>
          <xdr:colOff>0</xdr:colOff>
          <xdr:row>28</xdr:row>
          <xdr:rowOff>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28</xdr:row>
          <xdr:rowOff>12700</xdr:rowOff>
        </xdr:from>
        <xdr:to>
          <xdr:col>15</xdr:col>
          <xdr:colOff>0</xdr:colOff>
          <xdr:row>29</xdr:row>
          <xdr:rowOff>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29</xdr:row>
          <xdr:rowOff>25400</xdr:rowOff>
        </xdr:from>
        <xdr:to>
          <xdr:col>15</xdr:col>
          <xdr:colOff>0</xdr:colOff>
          <xdr:row>30</xdr:row>
          <xdr:rowOff>12700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215900</xdr:rowOff>
    </xdr:from>
    <xdr:to>
      <xdr:col>6</xdr:col>
      <xdr:colOff>95250</xdr:colOff>
      <xdr:row>3</xdr:row>
      <xdr:rowOff>165100</xdr:rowOff>
    </xdr:to>
    <xdr:pic>
      <xdr:nvPicPr>
        <xdr:cNvPr id="8261" name="Picture 42">
          <a:extLst>
            <a:ext uri="{FF2B5EF4-FFF2-40B4-BE49-F238E27FC236}">
              <a16:creationId xmlns:a16="http://schemas.microsoft.com/office/drawing/2014/main" id="{00000000-0008-0000-0200-00004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15900"/>
          <a:ext cx="18923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14</xdr:row>
          <xdr:rowOff>25400</xdr:rowOff>
        </xdr:from>
        <xdr:to>
          <xdr:col>9</xdr:col>
          <xdr:colOff>152400</xdr:colOff>
          <xdr:row>15</xdr:row>
          <xdr:rowOff>25400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15</xdr:row>
          <xdr:rowOff>12700</xdr:rowOff>
        </xdr:from>
        <xdr:to>
          <xdr:col>9</xdr:col>
          <xdr:colOff>152400</xdr:colOff>
          <xdr:row>16</xdr:row>
          <xdr:rowOff>12700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15</xdr:row>
          <xdr:rowOff>12700</xdr:rowOff>
        </xdr:from>
        <xdr:to>
          <xdr:col>22</xdr:col>
          <xdr:colOff>63500</xdr:colOff>
          <xdr:row>16</xdr:row>
          <xdr:rowOff>12700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14</xdr:row>
          <xdr:rowOff>25400</xdr:rowOff>
        </xdr:from>
        <xdr:to>
          <xdr:col>11</xdr:col>
          <xdr:colOff>114300</xdr:colOff>
          <xdr:row>15</xdr:row>
          <xdr:rowOff>25400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25400</xdr:colOff>
          <xdr:row>14</xdr:row>
          <xdr:rowOff>25400</xdr:rowOff>
        </xdr:from>
        <xdr:to>
          <xdr:col>27</xdr:col>
          <xdr:colOff>330200</xdr:colOff>
          <xdr:row>15</xdr:row>
          <xdr:rowOff>25400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12700</xdr:rowOff>
        </xdr:from>
        <xdr:to>
          <xdr:col>7</xdr:col>
          <xdr:colOff>419100</xdr:colOff>
          <xdr:row>24</xdr:row>
          <xdr:rowOff>12700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25400</xdr:rowOff>
        </xdr:from>
        <xdr:to>
          <xdr:col>12</xdr:col>
          <xdr:colOff>0</xdr:colOff>
          <xdr:row>24</xdr:row>
          <xdr:rowOff>25400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23</xdr:row>
          <xdr:rowOff>25400</xdr:rowOff>
        </xdr:from>
        <xdr:to>
          <xdr:col>16</xdr:col>
          <xdr:colOff>139700</xdr:colOff>
          <xdr:row>24</xdr:row>
          <xdr:rowOff>25400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23</xdr:row>
          <xdr:rowOff>25400</xdr:rowOff>
        </xdr:from>
        <xdr:to>
          <xdr:col>22</xdr:col>
          <xdr:colOff>38100</xdr:colOff>
          <xdr:row>24</xdr:row>
          <xdr:rowOff>25400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25400</xdr:rowOff>
        </xdr:from>
        <xdr:to>
          <xdr:col>12</xdr:col>
          <xdr:colOff>25400</xdr:colOff>
          <xdr:row>41</xdr:row>
          <xdr:rowOff>25400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25400</xdr:rowOff>
        </xdr:from>
        <xdr:to>
          <xdr:col>14</xdr:col>
          <xdr:colOff>114300</xdr:colOff>
          <xdr:row>41</xdr:row>
          <xdr:rowOff>25400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41</xdr:row>
          <xdr:rowOff>25400</xdr:rowOff>
        </xdr:from>
        <xdr:to>
          <xdr:col>12</xdr:col>
          <xdr:colOff>25400</xdr:colOff>
          <xdr:row>42</xdr:row>
          <xdr:rowOff>25400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25400</xdr:rowOff>
        </xdr:from>
        <xdr:to>
          <xdr:col>14</xdr:col>
          <xdr:colOff>114300</xdr:colOff>
          <xdr:row>42</xdr:row>
          <xdr:rowOff>25400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25400</xdr:rowOff>
        </xdr:from>
        <xdr:to>
          <xdr:col>12</xdr:col>
          <xdr:colOff>25400</xdr:colOff>
          <xdr:row>43</xdr:row>
          <xdr:rowOff>25400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25400</xdr:rowOff>
        </xdr:from>
        <xdr:to>
          <xdr:col>14</xdr:col>
          <xdr:colOff>114300</xdr:colOff>
          <xdr:row>43</xdr:row>
          <xdr:rowOff>25400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43</xdr:row>
          <xdr:rowOff>25400</xdr:rowOff>
        </xdr:from>
        <xdr:to>
          <xdr:col>12</xdr:col>
          <xdr:colOff>25400</xdr:colOff>
          <xdr:row>44</xdr:row>
          <xdr:rowOff>25400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40</xdr:row>
          <xdr:rowOff>25400</xdr:rowOff>
        </xdr:from>
        <xdr:to>
          <xdr:col>27</xdr:col>
          <xdr:colOff>50800</xdr:colOff>
          <xdr:row>41</xdr:row>
          <xdr:rowOff>25400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25400</xdr:rowOff>
        </xdr:from>
        <xdr:to>
          <xdr:col>29</xdr:col>
          <xdr:colOff>165100</xdr:colOff>
          <xdr:row>41</xdr:row>
          <xdr:rowOff>25400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25400</xdr:rowOff>
        </xdr:from>
        <xdr:to>
          <xdr:col>12</xdr:col>
          <xdr:colOff>25400</xdr:colOff>
          <xdr:row>45</xdr:row>
          <xdr:rowOff>25400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2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44</xdr:row>
          <xdr:rowOff>25400</xdr:rowOff>
        </xdr:from>
        <xdr:to>
          <xdr:col>19</xdr:col>
          <xdr:colOff>76200</xdr:colOff>
          <xdr:row>45</xdr:row>
          <xdr:rowOff>25400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44</xdr:row>
          <xdr:rowOff>25400</xdr:rowOff>
        </xdr:from>
        <xdr:to>
          <xdr:col>21</xdr:col>
          <xdr:colOff>0</xdr:colOff>
          <xdr:row>45</xdr:row>
          <xdr:rowOff>25400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44</xdr:row>
          <xdr:rowOff>25400</xdr:rowOff>
        </xdr:from>
        <xdr:to>
          <xdr:col>27</xdr:col>
          <xdr:colOff>38100</xdr:colOff>
          <xdr:row>45</xdr:row>
          <xdr:rowOff>25400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2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25400</xdr:colOff>
          <xdr:row>44</xdr:row>
          <xdr:rowOff>25400</xdr:rowOff>
        </xdr:from>
        <xdr:to>
          <xdr:col>29</xdr:col>
          <xdr:colOff>152400</xdr:colOff>
          <xdr:row>45</xdr:row>
          <xdr:rowOff>25400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2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60</xdr:row>
          <xdr:rowOff>12700</xdr:rowOff>
        </xdr:from>
        <xdr:to>
          <xdr:col>27</xdr:col>
          <xdr:colOff>12700</xdr:colOff>
          <xdr:row>61</xdr:row>
          <xdr:rowOff>12700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61</xdr:row>
          <xdr:rowOff>12700</xdr:rowOff>
        </xdr:from>
        <xdr:to>
          <xdr:col>27</xdr:col>
          <xdr:colOff>12700</xdr:colOff>
          <xdr:row>62</xdr:row>
          <xdr:rowOff>25400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139700</xdr:colOff>
          <xdr:row>60</xdr:row>
          <xdr:rowOff>12700</xdr:rowOff>
        </xdr:from>
        <xdr:to>
          <xdr:col>13</xdr:col>
          <xdr:colOff>152400</xdr:colOff>
          <xdr:row>61</xdr:row>
          <xdr:rowOff>12700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16</xdr:row>
          <xdr:rowOff>25400</xdr:rowOff>
        </xdr:from>
        <xdr:to>
          <xdr:col>9</xdr:col>
          <xdr:colOff>152400</xdr:colOff>
          <xdr:row>17</xdr:row>
          <xdr:rowOff>25400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14</xdr:row>
          <xdr:rowOff>25400</xdr:rowOff>
        </xdr:from>
        <xdr:to>
          <xdr:col>22</xdr:col>
          <xdr:colOff>50800</xdr:colOff>
          <xdr:row>15</xdr:row>
          <xdr:rowOff>25400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14</xdr:row>
          <xdr:rowOff>25400</xdr:rowOff>
        </xdr:from>
        <xdr:to>
          <xdr:col>25</xdr:col>
          <xdr:colOff>152400</xdr:colOff>
          <xdr:row>15</xdr:row>
          <xdr:rowOff>25400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12700</xdr:rowOff>
        </xdr:from>
        <xdr:to>
          <xdr:col>20</xdr:col>
          <xdr:colOff>38100</xdr:colOff>
          <xdr:row>16</xdr:row>
          <xdr:rowOff>12700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60</xdr:row>
          <xdr:rowOff>12700</xdr:rowOff>
        </xdr:from>
        <xdr:to>
          <xdr:col>28</xdr:col>
          <xdr:colOff>139700</xdr:colOff>
          <xdr:row>61</xdr:row>
          <xdr:rowOff>12700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61</xdr:row>
          <xdr:rowOff>12700</xdr:rowOff>
        </xdr:from>
        <xdr:to>
          <xdr:col>28</xdr:col>
          <xdr:colOff>139700</xdr:colOff>
          <xdr:row>62</xdr:row>
          <xdr:rowOff>25400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25400</xdr:rowOff>
        </xdr:from>
        <xdr:to>
          <xdr:col>15</xdr:col>
          <xdr:colOff>25400</xdr:colOff>
          <xdr:row>35</xdr:row>
          <xdr:rowOff>25400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2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34</xdr:row>
          <xdr:rowOff>12700</xdr:rowOff>
        </xdr:from>
        <xdr:to>
          <xdr:col>19</xdr:col>
          <xdr:colOff>88900</xdr:colOff>
          <xdr:row>35</xdr:row>
          <xdr:rowOff>12700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2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26</xdr:row>
          <xdr:rowOff>25400</xdr:rowOff>
        </xdr:from>
        <xdr:to>
          <xdr:col>13</xdr:col>
          <xdr:colOff>38100</xdr:colOff>
          <xdr:row>27</xdr:row>
          <xdr:rowOff>25400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2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27</xdr:row>
          <xdr:rowOff>25400</xdr:rowOff>
        </xdr:from>
        <xdr:to>
          <xdr:col>13</xdr:col>
          <xdr:colOff>38100</xdr:colOff>
          <xdr:row>28</xdr:row>
          <xdr:rowOff>25400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2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28</xdr:row>
          <xdr:rowOff>25400</xdr:rowOff>
        </xdr:from>
        <xdr:to>
          <xdr:col>13</xdr:col>
          <xdr:colOff>38100</xdr:colOff>
          <xdr:row>29</xdr:row>
          <xdr:rowOff>25400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2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28</xdr:row>
          <xdr:rowOff>25400</xdr:rowOff>
        </xdr:from>
        <xdr:to>
          <xdr:col>13</xdr:col>
          <xdr:colOff>38100</xdr:colOff>
          <xdr:row>29</xdr:row>
          <xdr:rowOff>25400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2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29</xdr:row>
          <xdr:rowOff>25400</xdr:rowOff>
        </xdr:from>
        <xdr:to>
          <xdr:col>13</xdr:col>
          <xdr:colOff>38100</xdr:colOff>
          <xdr:row>30</xdr:row>
          <xdr:rowOff>25400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2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25400</xdr:rowOff>
        </xdr:from>
        <xdr:to>
          <xdr:col>12</xdr:col>
          <xdr:colOff>25400</xdr:colOff>
          <xdr:row>51</xdr:row>
          <xdr:rowOff>25400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2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25400</xdr:rowOff>
        </xdr:from>
        <xdr:to>
          <xdr:col>14</xdr:col>
          <xdr:colOff>114300</xdr:colOff>
          <xdr:row>51</xdr:row>
          <xdr:rowOff>25400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2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25400</xdr:rowOff>
        </xdr:from>
        <xdr:to>
          <xdr:col>14</xdr:col>
          <xdr:colOff>114300</xdr:colOff>
          <xdr:row>43</xdr:row>
          <xdr:rowOff>25400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25400</xdr:rowOff>
        </xdr:from>
        <xdr:to>
          <xdr:col>14</xdr:col>
          <xdr:colOff>114300</xdr:colOff>
          <xdr:row>44</xdr:row>
          <xdr:rowOff>25400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25400</xdr:rowOff>
        </xdr:from>
        <xdr:to>
          <xdr:col>14</xdr:col>
          <xdr:colOff>114300</xdr:colOff>
          <xdr:row>45</xdr:row>
          <xdr:rowOff>25400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15</xdr:row>
          <xdr:rowOff>25400</xdr:rowOff>
        </xdr:from>
        <xdr:to>
          <xdr:col>11</xdr:col>
          <xdr:colOff>114300</xdr:colOff>
          <xdr:row>16</xdr:row>
          <xdr:rowOff>25400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16</xdr:row>
          <xdr:rowOff>25400</xdr:rowOff>
        </xdr:from>
        <xdr:to>
          <xdr:col>11</xdr:col>
          <xdr:colOff>114300</xdr:colOff>
          <xdr:row>17</xdr:row>
          <xdr:rowOff>25400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60</xdr:row>
          <xdr:rowOff>12700</xdr:rowOff>
        </xdr:from>
        <xdr:to>
          <xdr:col>10</xdr:col>
          <xdr:colOff>419100</xdr:colOff>
          <xdr:row>61</xdr:row>
          <xdr:rowOff>12700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61</xdr:row>
          <xdr:rowOff>12700</xdr:rowOff>
        </xdr:from>
        <xdr:to>
          <xdr:col>10</xdr:col>
          <xdr:colOff>419100</xdr:colOff>
          <xdr:row>62</xdr:row>
          <xdr:rowOff>25400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139700</xdr:colOff>
          <xdr:row>61</xdr:row>
          <xdr:rowOff>12700</xdr:rowOff>
        </xdr:from>
        <xdr:to>
          <xdr:col>13</xdr:col>
          <xdr:colOff>152400</xdr:colOff>
          <xdr:row>62</xdr:row>
          <xdr:rowOff>25400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26</xdr:row>
          <xdr:rowOff>25400</xdr:rowOff>
        </xdr:from>
        <xdr:to>
          <xdr:col>15</xdr:col>
          <xdr:colOff>0</xdr:colOff>
          <xdr:row>27</xdr:row>
          <xdr:rowOff>25400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27</xdr:row>
          <xdr:rowOff>12700</xdr:rowOff>
        </xdr:from>
        <xdr:to>
          <xdr:col>15</xdr:col>
          <xdr:colOff>0</xdr:colOff>
          <xdr:row>28</xdr:row>
          <xdr:rowOff>12700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28</xdr:row>
          <xdr:rowOff>12700</xdr:rowOff>
        </xdr:from>
        <xdr:to>
          <xdr:col>15</xdr:col>
          <xdr:colOff>0</xdr:colOff>
          <xdr:row>29</xdr:row>
          <xdr:rowOff>12700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29</xdr:row>
          <xdr:rowOff>25400</xdr:rowOff>
        </xdr:from>
        <xdr:to>
          <xdr:col>15</xdr:col>
          <xdr:colOff>0</xdr:colOff>
          <xdr:row>30</xdr:row>
          <xdr:rowOff>25400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203200</xdr:colOff>
      <xdr:row>1</xdr:row>
      <xdr:rowOff>203200</xdr:rowOff>
    </xdr:from>
    <xdr:ext cx="2126018" cy="1221853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57200"/>
          <a:ext cx="2126018" cy="122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9" Type="http://schemas.openxmlformats.org/officeDocument/2006/relationships/ctrlProp" Target="../ctrlProps/ctrlProp93.x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42" Type="http://schemas.openxmlformats.org/officeDocument/2006/relationships/ctrlProp" Target="../ctrlProps/ctrlProp96.xml"/><Relationship Id="rId47" Type="http://schemas.openxmlformats.org/officeDocument/2006/relationships/ctrlProp" Target="../ctrlProps/ctrlProp101.xml"/><Relationship Id="rId50" Type="http://schemas.openxmlformats.org/officeDocument/2006/relationships/ctrlProp" Target="../ctrlProps/ctrlProp104.xml"/><Relationship Id="rId55" Type="http://schemas.openxmlformats.org/officeDocument/2006/relationships/ctrlProp" Target="../ctrlProps/ctrlProp109.x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0.xml"/><Relationship Id="rId29" Type="http://schemas.openxmlformats.org/officeDocument/2006/relationships/ctrlProp" Target="../ctrlProps/ctrlProp83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37" Type="http://schemas.openxmlformats.org/officeDocument/2006/relationships/ctrlProp" Target="../ctrlProps/ctrlProp91.xml"/><Relationship Id="rId40" Type="http://schemas.openxmlformats.org/officeDocument/2006/relationships/ctrlProp" Target="../ctrlProps/ctrlProp94.xml"/><Relationship Id="rId45" Type="http://schemas.openxmlformats.org/officeDocument/2006/relationships/ctrlProp" Target="../ctrlProps/ctrlProp99.xml"/><Relationship Id="rId53" Type="http://schemas.openxmlformats.org/officeDocument/2006/relationships/ctrlProp" Target="../ctrlProps/ctrlProp107.xml"/><Relationship Id="rId58" Type="http://schemas.openxmlformats.org/officeDocument/2006/relationships/ctrlProp" Target="../ctrlProps/ctrlProp112.xml"/><Relationship Id="rId5" Type="http://schemas.openxmlformats.org/officeDocument/2006/relationships/ctrlProp" Target="../ctrlProps/ctrlProp59.xml"/><Relationship Id="rId61" Type="http://schemas.openxmlformats.org/officeDocument/2006/relationships/comments" Target="../comments2.xml"/><Relationship Id="rId19" Type="http://schemas.openxmlformats.org/officeDocument/2006/relationships/ctrlProp" Target="../ctrlProps/ctrlProp7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35" Type="http://schemas.openxmlformats.org/officeDocument/2006/relationships/ctrlProp" Target="../ctrlProps/ctrlProp89.xml"/><Relationship Id="rId43" Type="http://schemas.openxmlformats.org/officeDocument/2006/relationships/ctrlProp" Target="../ctrlProps/ctrlProp97.xml"/><Relationship Id="rId48" Type="http://schemas.openxmlformats.org/officeDocument/2006/relationships/ctrlProp" Target="../ctrlProps/ctrlProp102.xml"/><Relationship Id="rId56" Type="http://schemas.openxmlformats.org/officeDocument/2006/relationships/ctrlProp" Target="../ctrlProps/ctrlProp110.xml"/><Relationship Id="rId8" Type="http://schemas.openxmlformats.org/officeDocument/2006/relationships/ctrlProp" Target="../ctrlProps/ctrlProp62.xml"/><Relationship Id="rId51" Type="http://schemas.openxmlformats.org/officeDocument/2006/relationships/ctrlProp" Target="../ctrlProps/ctrlProp10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38" Type="http://schemas.openxmlformats.org/officeDocument/2006/relationships/ctrlProp" Target="../ctrlProps/ctrlProp92.xml"/><Relationship Id="rId46" Type="http://schemas.openxmlformats.org/officeDocument/2006/relationships/ctrlProp" Target="../ctrlProps/ctrlProp100.xml"/><Relationship Id="rId59" Type="http://schemas.openxmlformats.org/officeDocument/2006/relationships/ctrlProp" Target="../ctrlProps/ctrlProp113.xml"/><Relationship Id="rId20" Type="http://schemas.openxmlformats.org/officeDocument/2006/relationships/ctrlProp" Target="../ctrlProps/ctrlProp74.xml"/><Relationship Id="rId41" Type="http://schemas.openxmlformats.org/officeDocument/2006/relationships/ctrlProp" Target="../ctrlProps/ctrlProp95.xml"/><Relationship Id="rId54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0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36" Type="http://schemas.openxmlformats.org/officeDocument/2006/relationships/ctrlProp" Target="../ctrlProps/ctrlProp90.xml"/><Relationship Id="rId49" Type="http://schemas.openxmlformats.org/officeDocument/2006/relationships/ctrlProp" Target="../ctrlProps/ctrlProp103.xml"/><Relationship Id="rId57" Type="http://schemas.openxmlformats.org/officeDocument/2006/relationships/ctrlProp" Target="../ctrlProps/ctrlProp111.xml"/><Relationship Id="rId10" Type="http://schemas.openxmlformats.org/officeDocument/2006/relationships/ctrlProp" Target="../ctrlProps/ctrlProp64.xml"/><Relationship Id="rId31" Type="http://schemas.openxmlformats.org/officeDocument/2006/relationships/ctrlProp" Target="../ctrlProps/ctrlProp85.xml"/><Relationship Id="rId44" Type="http://schemas.openxmlformats.org/officeDocument/2006/relationships/ctrlProp" Target="../ctrlProps/ctrlProp98.xml"/><Relationship Id="rId52" Type="http://schemas.openxmlformats.org/officeDocument/2006/relationships/ctrlProp" Target="../ctrlProps/ctrlProp106.xml"/><Relationship Id="rId60" Type="http://schemas.openxmlformats.org/officeDocument/2006/relationships/ctrlProp" Target="../ctrlProps/ctrlProp11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O101"/>
  <sheetViews>
    <sheetView tabSelected="1" view="pageBreakPreview" zoomScale="130" zoomScaleNormal="120" zoomScaleSheetLayoutView="130" zoomScalePageLayoutView="55" workbookViewId="0">
      <selection activeCell="I1" sqref="I1:AD1"/>
    </sheetView>
  </sheetViews>
  <sheetFormatPr baseColWidth="10" defaultColWidth="11.5" defaultRowHeight="17.25" customHeight="1" x14ac:dyDescent="0.15"/>
  <cols>
    <col min="1" max="1" width="3.1640625" style="2" customWidth="1"/>
    <col min="2" max="2" width="5.5" style="2" customWidth="1"/>
    <col min="3" max="3" width="4.5" style="2" customWidth="1"/>
    <col min="4" max="4" width="4.83203125" style="2" customWidth="1"/>
    <col min="5" max="5" width="4.33203125" style="2" customWidth="1"/>
    <col min="6" max="6" width="3.1640625" style="2" customWidth="1"/>
    <col min="7" max="7" width="5.33203125" style="2" customWidth="1"/>
    <col min="8" max="8" width="6.6640625" style="2" customWidth="1"/>
    <col min="9" max="9" width="4" style="2" customWidth="1"/>
    <col min="10" max="10" width="5.1640625" style="2" customWidth="1"/>
    <col min="11" max="11" width="9.1640625" style="2" customWidth="1"/>
    <col min="12" max="12" width="4.83203125" style="2" customWidth="1"/>
    <col min="13" max="13" width="3.5" style="2" customWidth="1"/>
    <col min="14" max="14" width="3.83203125" style="2" customWidth="1"/>
    <col min="15" max="15" width="4.83203125" style="2" customWidth="1"/>
    <col min="16" max="16" width="3.1640625" style="2" customWidth="1"/>
    <col min="17" max="17" width="4.5" style="2" customWidth="1"/>
    <col min="18" max="18" width="3.1640625" style="2" customWidth="1"/>
    <col min="19" max="19" width="4.1640625" style="2" customWidth="1"/>
    <col min="20" max="20" width="4.83203125" style="2" customWidth="1"/>
    <col min="21" max="21" width="5.33203125" style="2" customWidth="1"/>
    <col min="22" max="22" width="3.1640625" style="2" customWidth="1"/>
    <col min="23" max="23" width="6" style="2" customWidth="1"/>
    <col min="24" max="24" width="5" style="2" customWidth="1"/>
    <col min="25" max="25" width="3.1640625" style="2" customWidth="1"/>
    <col min="26" max="26" width="6" style="2" customWidth="1"/>
    <col min="27" max="28" width="4.5" style="2" customWidth="1"/>
    <col min="29" max="29" width="3.1640625" style="2" customWidth="1"/>
    <col min="30" max="30" width="5.6640625" style="2" customWidth="1"/>
    <col min="31" max="41" width="4.5" style="2" customWidth="1"/>
    <col min="42" max="16384" width="11.5" style="2"/>
  </cols>
  <sheetData>
    <row r="1" spans="1:30" ht="33" customHeight="1" x14ac:dyDescent="0.2">
      <c r="A1" s="216"/>
      <c r="B1" s="217"/>
      <c r="C1" s="217"/>
      <c r="D1" s="217"/>
      <c r="E1" s="217"/>
      <c r="F1" s="217"/>
      <c r="G1" s="217"/>
      <c r="H1" s="218"/>
      <c r="I1" s="208" t="s">
        <v>146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9"/>
    </row>
    <row r="2" spans="1:30" ht="42.75" customHeight="1" x14ac:dyDescent="0.15">
      <c r="A2" s="219"/>
      <c r="B2" s="220"/>
      <c r="C2" s="220"/>
      <c r="D2" s="220"/>
      <c r="E2" s="220"/>
      <c r="F2" s="220"/>
      <c r="G2" s="220"/>
      <c r="H2" s="221"/>
      <c r="I2" s="210" t="s">
        <v>147</v>
      </c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1"/>
    </row>
    <row r="3" spans="1:30" ht="17.25" customHeight="1" x14ac:dyDescent="0.15">
      <c r="A3" s="219"/>
      <c r="B3" s="220"/>
      <c r="C3" s="220"/>
      <c r="D3" s="220"/>
      <c r="E3" s="220"/>
      <c r="F3" s="220"/>
      <c r="G3" s="220"/>
      <c r="H3" s="221"/>
      <c r="I3" s="225"/>
      <c r="J3" s="226"/>
      <c r="K3" s="226"/>
      <c r="L3" s="226"/>
      <c r="M3" s="226"/>
      <c r="N3" s="226"/>
      <c r="O3" s="226"/>
      <c r="P3" s="227" t="s">
        <v>55</v>
      </c>
      <c r="Q3" s="227"/>
      <c r="R3" s="233"/>
      <c r="S3" s="233"/>
      <c r="T3" s="233"/>
      <c r="U3" s="233"/>
      <c r="V3" s="228"/>
      <c r="W3" s="228"/>
      <c r="X3" s="228"/>
      <c r="Y3" s="228"/>
      <c r="Z3" s="228"/>
      <c r="AA3" s="228"/>
      <c r="AB3" s="230"/>
      <c r="AC3" s="228" t="s">
        <v>162</v>
      </c>
      <c r="AD3" s="229"/>
    </row>
    <row r="4" spans="1:30" ht="17.25" customHeight="1" x14ac:dyDescent="0.15">
      <c r="A4" s="219"/>
      <c r="B4" s="220"/>
      <c r="C4" s="220"/>
      <c r="D4" s="220"/>
      <c r="E4" s="220"/>
      <c r="F4" s="220"/>
      <c r="G4" s="220"/>
      <c r="H4" s="221"/>
      <c r="I4" s="187" t="s">
        <v>10</v>
      </c>
      <c r="J4" s="96"/>
      <c r="K4" s="96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212"/>
      <c r="AC4" s="97"/>
      <c r="AD4" s="98"/>
    </row>
    <row r="5" spans="1:30" ht="17.25" customHeight="1" x14ac:dyDescent="0.15">
      <c r="A5" s="219"/>
      <c r="B5" s="220"/>
      <c r="C5" s="220"/>
      <c r="D5" s="220"/>
      <c r="E5" s="220"/>
      <c r="F5" s="220"/>
      <c r="G5" s="220"/>
      <c r="H5" s="221"/>
      <c r="I5" s="215" t="s">
        <v>11</v>
      </c>
      <c r="J5" s="93"/>
      <c r="K5" s="93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3"/>
      <c r="AC5" s="97"/>
      <c r="AD5" s="98"/>
    </row>
    <row r="6" spans="1:30" ht="9" customHeight="1" x14ac:dyDescent="0.15">
      <c r="A6" s="222"/>
      <c r="B6" s="223"/>
      <c r="C6" s="223"/>
      <c r="D6" s="223"/>
      <c r="E6" s="223"/>
      <c r="F6" s="223"/>
      <c r="G6" s="223"/>
      <c r="H6" s="224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2"/>
    </row>
    <row r="7" spans="1:30" s="4" customFormat="1" ht="17.25" customHeight="1" x14ac:dyDescent="0.15">
      <c r="A7" s="205" t="s">
        <v>91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4"/>
    </row>
    <row r="8" spans="1:30" s="5" customFormat="1" ht="17.25" customHeight="1" x14ac:dyDescent="0.15">
      <c r="A8" s="148" t="s">
        <v>8</v>
      </c>
      <c r="B8" s="149"/>
      <c r="C8" s="149"/>
      <c r="D8" s="149"/>
      <c r="E8" s="149"/>
      <c r="F8" s="149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2"/>
    </row>
    <row r="9" spans="1:30" s="5" customFormat="1" ht="17.25" customHeight="1" x14ac:dyDescent="0.15">
      <c r="A9" s="204" t="s">
        <v>0</v>
      </c>
      <c r="B9" s="12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6" t="s">
        <v>136</v>
      </c>
      <c r="V9" s="130"/>
      <c r="W9" s="130"/>
      <c r="X9" s="122" t="s">
        <v>3</v>
      </c>
      <c r="Y9" s="122"/>
      <c r="Z9" s="122"/>
      <c r="AA9" s="190"/>
      <c r="AB9" s="190"/>
      <c r="AC9" s="190"/>
      <c r="AD9" s="265"/>
    </row>
    <row r="10" spans="1:30" s="5" customFormat="1" ht="17.25" customHeight="1" x14ac:dyDescent="0.15">
      <c r="A10" s="204" t="s">
        <v>1</v>
      </c>
      <c r="B10" s="122"/>
      <c r="C10" s="190"/>
      <c r="D10" s="190"/>
      <c r="E10" s="190"/>
      <c r="F10" s="190"/>
      <c r="G10" s="190"/>
      <c r="H10" s="190"/>
      <c r="I10" s="122" t="s">
        <v>2</v>
      </c>
      <c r="J10" s="122"/>
      <c r="K10" s="190"/>
      <c r="L10" s="190"/>
      <c r="M10" s="190"/>
      <c r="N10" s="190"/>
      <c r="O10" s="190"/>
      <c r="P10" s="190"/>
      <c r="Q10" s="190"/>
      <c r="R10" s="6" t="s">
        <v>4</v>
      </c>
      <c r="S10" s="7"/>
      <c r="T10" s="6" t="s">
        <v>5</v>
      </c>
      <c r="U10" s="191">
        <v>0</v>
      </c>
      <c r="V10" s="191"/>
      <c r="W10" s="191"/>
      <c r="X10" s="6" t="s">
        <v>135</v>
      </c>
      <c r="Y10" s="130"/>
      <c r="Z10" s="130"/>
      <c r="AA10" s="6" t="s">
        <v>5</v>
      </c>
      <c r="AB10" s="191">
        <v>0</v>
      </c>
      <c r="AC10" s="191"/>
      <c r="AD10" s="266"/>
    </row>
    <row r="11" spans="1:30" s="5" customFormat="1" ht="17.25" customHeight="1" x14ac:dyDescent="0.15">
      <c r="A11" s="204" t="s">
        <v>148</v>
      </c>
      <c r="B11" s="122"/>
      <c r="C11" s="122"/>
      <c r="D11" s="8">
        <v>0</v>
      </c>
      <c r="E11" s="192">
        <v>0</v>
      </c>
      <c r="F11" s="192"/>
      <c r="G11" s="192"/>
      <c r="H11" s="192"/>
      <c r="I11" s="6" t="s">
        <v>7</v>
      </c>
      <c r="J11" s="6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264"/>
    </row>
    <row r="12" spans="1:30" s="5" customFormat="1" ht="17.25" customHeight="1" x14ac:dyDescent="0.15">
      <c r="A12" s="188" t="s">
        <v>54</v>
      </c>
      <c r="B12" s="189"/>
      <c r="C12" s="189"/>
      <c r="D12" s="189"/>
      <c r="E12" s="202" t="s">
        <v>153</v>
      </c>
      <c r="F12" s="202"/>
      <c r="G12" s="202"/>
      <c r="H12" s="202"/>
      <c r="I12" s="189" t="s">
        <v>9</v>
      </c>
      <c r="J12" s="189"/>
      <c r="K12" s="203">
        <v>0</v>
      </c>
      <c r="L12" s="203"/>
      <c r="M12" s="203"/>
      <c r="N12" s="203"/>
      <c r="O12" s="203"/>
      <c r="P12" s="203"/>
      <c r="Q12" s="203"/>
      <c r="R12" s="151" t="s">
        <v>99</v>
      </c>
      <c r="S12" s="151"/>
      <c r="T12" s="151"/>
      <c r="U12" s="161"/>
      <c r="V12" s="161"/>
      <c r="W12" s="161"/>
      <c r="X12" s="161"/>
      <c r="Y12" s="161"/>
      <c r="Z12" s="161"/>
      <c r="AA12" s="161"/>
      <c r="AB12" s="161"/>
      <c r="AC12" s="161"/>
      <c r="AD12" s="195"/>
    </row>
    <row r="13" spans="1:30" s="4" customFormat="1" ht="17.25" customHeight="1" x14ac:dyDescent="0.15">
      <c r="A13" s="205" t="s">
        <v>61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7"/>
    </row>
    <row r="14" spans="1:30" s="5" customFormat="1" ht="17.25" customHeight="1" x14ac:dyDescent="0.15">
      <c r="A14" s="99" t="s">
        <v>32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1"/>
    </row>
    <row r="15" spans="1:30" s="5" customFormat="1" ht="18" customHeight="1" x14ac:dyDescent="0.15">
      <c r="A15" s="193" t="s">
        <v>52</v>
      </c>
      <c r="B15" s="194"/>
      <c r="C15" s="194"/>
      <c r="D15" s="194"/>
      <c r="E15" s="194"/>
      <c r="F15" s="194"/>
      <c r="G15" s="194"/>
      <c r="H15" s="194"/>
      <c r="I15" s="11"/>
      <c r="J15" s="11" t="s">
        <v>57</v>
      </c>
      <c r="K15" s="12"/>
      <c r="L15" s="12" t="s">
        <v>58</v>
      </c>
      <c r="M15" s="12" t="s">
        <v>103</v>
      </c>
      <c r="O15" s="12"/>
      <c r="P15" s="12"/>
      <c r="Q15" s="12"/>
      <c r="R15" s="12"/>
      <c r="S15" s="12"/>
      <c r="T15" s="12"/>
      <c r="U15" s="12"/>
      <c r="V15" s="12"/>
      <c r="W15" s="3" t="s">
        <v>137</v>
      </c>
      <c r="X15" s="3"/>
      <c r="Y15" s="6"/>
      <c r="Z15" s="3" t="s">
        <v>81</v>
      </c>
      <c r="AA15" s="3"/>
      <c r="AB15" s="6"/>
      <c r="AC15" s="3" t="s">
        <v>82</v>
      </c>
      <c r="AD15" s="13"/>
    </row>
    <row r="16" spans="1:30" s="5" customFormat="1" ht="17.25" customHeight="1" x14ac:dyDescent="0.15">
      <c r="A16" s="193" t="s">
        <v>53</v>
      </c>
      <c r="B16" s="194"/>
      <c r="C16" s="194"/>
      <c r="D16" s="194"/>
      <c r="E16" s="194"/>
      <c r="F16" s="194"/>
      <c r="G16" s="194"/>
      <c r="H16" s="194"/>
      <c r="I16" s="11"/>
      <c r="J16" s="11" t="s">
        <v>57</v>
      </c>
      <c r="K16" s="12"/>
      <c r="L16" s="12" t="s">
        <v>58</v>
      </c>
      <c r="M16" s="12" t="s">
        <v>124</v>
      </c>
      <c r="O16" s="12"/>
      <c r="P16" s="11"/>
      <c r="Q16" s="12"/>
      <c r="R16" s="12"/>
      <c r="S16" s="14" t="s">
        <v>57</v>
      </c>
      <c r="T16" s="14"/>
      <c r="U16" s="6" t="s">
        <v>58</v>
      </c>
      <c r="V16" s="6"/>
      <c r="W16" s="116"/>
      <c r="X16" s="116"/>
      <c r="Y16" s="116"/>
      <c r="Z16" s="116"/>
      <c r="AA16" s="116"/>
      <c r="AB16" s="116"/>
      <c r="AC16" s="116"/>
      <c r="AD16" s="117"/>
    </row>
    <row r="17" spans="1:30" s="5" customFormat="1" ht="17.25" customHeight="1" x14ac:dyDescent="0.15">
      <c r="A17" s="186" t="s">
        <v>102</v>
      </c>
      <c r="B17" s="151"/>
      <c r="C17" s="151"/>
      <c r="D17" s="151"/>
      <c r="E17" s="151"/>
      <c r="F17" s="151"/>
      <c r="G17" s="151"/>
      <c r="H17" s="151"/>
      <c r="I17" s="15"/>
      <c r="J17" s="15" t="s">
        <v>57</v>
      </c>
      <c r="K17" s="16"/>
      <c r="L17" s="16" t="s">
        <v>58</v>
      </c>
      <c r="M17" s="16" t="s">
        <v>104</v>
      </c>
      <c r="O17" s="16"/>
      <c r="P17" s="16"/>
      <c r="Q17" s="16"/>
      <c r="R17" s="16"/>
      <c r="S17" s="17"/>
      <c r="T17" s="17"/>
      <c r="U17" s="153"/>
      <c r="V17" s="153"/>
      <c r="W17" s="118"/>
      <c r="X17" s="118"/>
      <c r="Y17" s="118"/>
      <c r="Z17" s="118"/>
      <c r="AA17" s="118"/>
      <c r="AB17" s="118"/>
      <c r="AC17" s="118"/>
      <c r="AD17" s="119"/>
    </row>
    <row r="18" spans="1:30" ht="17.25" customHeight="1" x14ac:dyDescent="0.15">
      <c r="A18" s="196" t="s">
        <v>35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8"/>
    </row>
    <row r="19" spans="1:30" s="5" customFormat="1" ht="17.25" customHeight="1" x14ac:dyDescent="0.15">
      <c r="A19" s="199" t="s">
        <v>112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1"/>
    </row>
    <row r="20" spans="1:30" s="5" customFormat="1" ht="17.25" customHeight="1" x14ac:dyDescent="0.15">
      <c r="A20" s="188" t="s">
        <v>105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53"/>
      <c r="L20" s="153"/>
      <c r="M20" s="153"/>
      <c r="N20" s="151" t="s">
        <v>125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3"/>
      <c r="Y20" s="153"/>
      <c r="Z20" s="151" t="s">
        <v>140</v>
      </c>
      <c r="AA20" s="151"/>
      <c r="AB20" s="151"/>
      <c r="AC20" s="114">
        <f>SUM(K20+X20)</f>
        <v>0</v>
      </c>
      <c r="AD20" s="152"/>
    </row>
    <row r="21" spans="1:30" s="5" customFormat="1" ht="17.25" customHeight="1" x14ac:dyDescent="0.15">
      <c r="A21" s="199" t="s">
        <v>138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1"/>
    </row>
    <row r="22" spans="1:30" s="5" customFormat="1" ht="17.25" customHeight="1" x14ac:dyDescent="0.15">
      <c r="A22" s="204" t="s">
        <v>93</v>
      </c>
      <c r="B22" s="122"/>
      <c r="C22" s="122"/>
      <c r="D22" s="122"/>
      <c r="E22" s="122"/>
      <c r="F22" s="122"/>
      <c r="G22" s="122"/>
      <c r="H22" s="122"/>
      <c r="I22" s="130"/>
      <c r="J22" s="130"/>
      <c r="K22" s="122" t="s">
        <v>166</v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237"/>
    </row>
    <row r="23" spans="1:30" s="5" customFormat="1" ht="17.25" customHeight="1" x14ac:dyDescent="0.15">
      <c r="A23" s="160" t="s">
        <v>106</v>
      </c>
      <c r="B23" s="147"/>
      <c r="C23" s="147"/>
      <c r="D23" s="147"/>
      <c r="E23" s="147"/>
      <c r="F23" s="238"/>
      <c r="G23" s="147" t="s">
        <v>83</v>
      </c>
      <c r="H23" s="147"/>
      <c r="I23" s="275"/>
      <c r="J23" s="276"/>
      <c r="K23" s="169" t="s">
        <v>139</v>
      </c>
      <c r="L23" s="169"/>
      <c r="M23" s="169"/>
      <c r="N23" s="169"/>
      <c r="O23" s="18"/>
      <c r="P23" s="6" t="s">
        <v>84</v>
      </c>
      <c r="Q23" s="6"/>
      <c r="R23" s="130"/>
      <c r="S23" s="131"/>
      <c r="T23" s="19" t="s">
        <v>100</v>
      </c>
      <c r="U23" s="6"/>
      <c r="W23" s="20"/>
      <c r="X23" s="129"/>
      <c r="Y23" s="131"/>
      <c r="Z23" s="146" t="s">
        <v>140</v>
      </c>
      <c r="AA23" s="147"/>
      <c r="AB23" s="238"/>
      <c r="AC23" s="112">
        <f>SUM(I23+O23+R23+X23)</f>
        <v>0</v>
      </c>
      <c r="AD23" s="256"/>
    </row>
    <row r="24" spans="1:30" s="5" customFormat="1" ht="17.25" customHeight="1" x14ac:dyDescent="0.15">
      <c r="A24" s="204" t="s">
        <v>107</v>
      </c>
      <c r="B24" s="122"/>
      <c r="C24" s="122"/>
      <c r="D24" s="122"/>
      <c r="E24" s="122"/>
      <c r="F24" s="122"/>
      <c r="G24" s="122"/>
      <c r="H24" s="21"/>
      <c r="I24" s="242" t="s">
        <v>89</v>
      </c>
      <c r="J24" s="242"/>
      <c r="K24" s="242"/>
      <c r="L24" s="6"/>
      <c r="M24" s="243" t="s">
        <v>94</v>
      </c>
      <c r="N24" s="243"/>
      <c r="O24" s="243"/>
      <c r="P24" s="6"/>
      <c r="Q24" s="122" t="s">
        <v>179</v>
      </c>
      <c r="R24" s="122"/>
      <c r="S24" s="122"/>
      <c r="T24" s="122"/>
      <c r="U24" s="122"/>
      <c r="V24" s="6"/>
      <c r="W24" s="122" t="s">
        <v>90</v>
      </c>
      <c r="X24" s="122"/>
      <c r="Y24" s="122"/>
      <c r="Z24" s="122"/>
      <c r="AA24" s="122"/>
      <c r="AB24" s="122"/>
      <c r="AC24" s="122"/>
      <c r="AD24" s="237"/>
    </row>
    <row r="25" spans="1:30" s="5" customFormat="1" ht="17.25" customHeight="1" x14ac:dyDescent="0.15">
      <c r="A25" s="157" t="s">
        <v>108</v>
      </c>
      <c r="B25" s="158"/>
      <c r="C25" s="158"/>
      <c r="D25" s="158"/>
      <c r="E25" s="158"/>
      <c r="F25" s="158"/>
      <c r="G25" s="158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4"/>
    </row>
    <row r="26" spans="1:30" s="5" customFormat="1" ht="17.25" customHeight="1" x14ac:dyDescent="0.15">
      <c r="A26" s="239" t="s">
        <v>95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1"/>
    </row>
    <row r="27" spans="1:30" s="5" customFormat="1" ht="18" customHeight="1" x14ac:dyDescent="0.15">
      <c r="A27" s="22" t="s">
        <v>96</v>
      </c>
      <c r="B27" s="23"/>
      <c r="C27" s="23"/>
      <c r="D27" s="23"/>
      <c r="E27" s="23"/>
      <c r="F27" s="23"/>
      <c r="G27" s="23"/>
      <c r="H27" s="23"/>
      <c r="I27" s="23"/>
      <c r="J27" s="23"/>
      <c r="K27" s="11"/>
      <c r="L27" s="11" t="s">
        <v>57</v>
      </c>
      <c r="M27" s="11"/>
      <c r="N27" s="12" t="s">
        <v>58</v>
      </c>
      <c r="O27" s="23"/>
      <c r="P27" s="24"/>
      <c r="Q27" s="244" t="s">
        <v>126</v>
      </c>
      <c r="R27" s="144"/>
      <c r="S27" s="144"/>
      <c r="T27" s="144"/>
      <c r="U27" s="144"/>
      <c r="V27" s="144"/>
      <c r="W27" s="144"/>
      <c r="X27" s="145"/>
      <c r="Y27" s="125"/>
      <c r="Z27" s="125"/>
      <c r="AA27" s="126"/>
      <c r="AB27" s="234"/>
      <c r="AC27" s="235"/>
      <c r="AD27" s="236"/>
    </row>
    <row r="28" spans="1:30" s="5" customFormat="1" ht="18" customHeight="1" x14ac:dyDescent="0.15">
      <c r="A28" s="22" t="s">
        <v>97</v>
      </c>
      <c r="B28" s="23"/>
      <c r="C28" s="23"/>
      <c r="D28" s="23"/>
      <c r="E28" s="23"/>
      <c r="F28" s="23"/>
      <c r="G28" s="23"/>
      <c r="H28" s="23"/>
      <c r="I28" s="23"/>
      <c r="J28" s="23"/>
      <c r="K28" s="11"/>
      <c r="L28" s="11" t="s">
        <v>57</v>
      </c>
      <c r="M28" s="11"/>
      <c r="N28" s="12" t="s">
        <v>58</v>
      </c>
      <c r="O28" s="23"/>
      <c r="P28" s="24"/>
      <c r="Q28" s="245" t="s">
        <v>127</v>
      </c>
      <c r="R28" s="169"/>
      <c r="S28" s="169"/>
      <c r="T28" s="169"/>
      <c r="U28" s="169"/>
      <c r="V28" s="169"/>
      <c r="W28" s="169"/>
      <c r="X28" s="246"/>
      <c r="Y28" s="125"/>
      <c r="Z28" s="125"/>
      <c r="AA28" s="126"/>
      <c r="AB28" s="234"/>
      <c r="AC28" s="235"/>
      <c r="AD28" s="236"/>
    </row>
    <row r="29" spans="1:30" s="5" customFormat="1" ht="18" customHeight="1" x14ac:dyDescent="0.15">
      <c r="A29" s="22" t="s">
        <v>141</v>
      </c>
      <c r="B29" s="23"/>
      <c r="C29" s="23"/>
      <c r="D29" s="23"/>
      <c r="E29" s="23"/>
      <c r="F29" s="23"/>
      <c r="G29" s="23"/>
      <c r="H29" s="23"/>
      <c r="I29" s="23"/>
      <c r="J29" s="23"/>
      <c r="K29" s="11"/>
      <c r="L29" s="11" t="s">
        <v>57</v>
      </c>
      <c r="M29" s="11"/>
      <c r="N29" s="12" t="s">
        <v>58</v>
      </c>
      <c r="O29" s="23"/>
      <c r="P29" s="24"/>
      <c r="Q29" s="169" t="s">
        <v>202</v>
      </c>
      <c r="R29" s="169"/>
      <c r="S29" s="169"/>
      <c r="T29" s="169"/>
      <c r="U29" s="169"/>
      <c r="V29" s="169"/>
      <c r="W29" s="169"/>
      <c r="X29" s="169"/>
      <c r="Y29" s="141"/>
      <c r="Z29" s="141"/>
      <c r="AA29" s="141"/>
      <c r="AB29" s="25"/>
      <c r="AC29" s="25"/>
      <c r="AD29" s="26"/>
    </row>
    <row r="30" spans="1:30" s="5" customFormat="1" ht="18" customHeight="1" x14ac:dyDescent="0.15">
      <c r="A30" s="27" t="s">
        <v>98</v>
      </c>
      <c r="B30" s="28"/>
      <c r="C30" s="28"/>
      <c r="D30" s="28"/>
      <c r="E30" s="28"/>
      <c r="F30" s="28"/>
      <c r="G30" s="28"/>
      <c r="H30" s="28"/>
      <c r="I30" s="28"/>
      <c r="J30" s="28"/>
      <c r="K30" s="15"/>
      <c r="L30" s="15" t="s">
        <v>57</v>
      </c>
      <c r="M30" s="15"/>
      <c r="N30" s="16" t="s">
        <v>58</v>
      </c>
      <c r="O30" s="28"/>
      <c r="P30" s="2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1"/>
    </row>
    <row r="31" spans="1:30" s="5" customFormat="1" ht="17.25" customHeight="1" x14ac:dyDescent="0.15">
      <c r="A31" s="239" t="s">
        <v>36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</row>
    <row r="32" spans="1:30" s="5" customFormat="1" ht="17.25" customHeight="1" x14ac:dyDescent="0.15">
      <c r="A32" s="143" t="s">
        <v>85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1"/>
      <c r="N32" s="141"/>
      <c r="O32" s="141"/>
      <c r="P32" s="32"/>
      <c r="Q32" s="144" t="s">
        <v>34</v>
      </c>
      <c r="R32" s="144"/>
      <c r="S32" s="144"/>
      <c r="T32" s="144"/>
      <c r="U32" s="144"/>
      <c r="V32" s="141"/>
      <c r="W32" s="141"/>
      <c r="X32" s="141"/>
      <c r="Y32" s="144" t="s">
        <v>165</v>
      </c>
      <c r="Z32" s="144"/>
      <c r="AA32" s="144"/>
      <c r="AB32" s="257">
        <f>SUM(M32+V32)</f>
        <v>0</v>
      </c>
      <c r="AC32" s="257"/>
      <c r="AD32" s="258"/>
    </row>
    <row r="33" spans="1:30" s="5" customFormat="1" ht="17.25" customHeight="1" x14ac:dyDescent="0.15">
      <c r="A33" s="253" t="s">
        <v>109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61"/>
      <c r="N33" s="161"/>
      <c r="O33" s="161"/>
      <c r="P33" s="29"/>
      <c r="Q33" s="120" t="s">
        <v>34</v>
      </c>
      <c r="R33" s="120"/>
      <c r="S33" s="120"/>
      <c r="T33" s="120"/>
      <c r="U33" s="120"/>
      <c r="V33" s="161"/>
      <c r="W33" s="161"/>
      <c r="X33" s="161"/>
      <c r="Y33" s="120" t="s">
        <v>165</v>
      </c>
      <c r="Z33" s="120"/>
      <c r="AA33" s="120"/>
      <c r="AB33" s="162">
        <f>SUM(M33+V33)</f>
        <v>0</v>
      </c>
      <c r="AC33" s="162"/>
      <c r="AD33" s="163"/>
    </row>
    <row r="34" spans="1:30" s="5" customFormat="1" ht="17.25" customHeight="1" x14ac:dyDescent="0.15">
      <c r="A34" s="148" t="s">
        <v>37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50"/>
    </row>
    <row r="35" spans="1:30" s="5" customFormat="1" ht="17.25" customHeight="1" x14ac:dyDescent="0.15">
      <c r="A35" s="204" t="s">
        <v>128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33"/>
      <c r="P35" s="164" t="s">
        <v>57</v>
      </c>
      <c r="Q35" s="164"/>
      <c r="R35" s="164"/>
      <c r="S35" s="9"/>
      <c r="T35" s="122" t="s">
        <v>58</v>
      </c>
      <c r="U35" s="122"/>
      <c r="V35" s="122"/>
      <c r="W35" s="122"/>
      <c r="X35" s="122"/>
      <c r="Y35" s="112"/>
      <c r="Z35" s="112"/>
      <c r="AA35" s="112"/>
      <c r="AB35" s="112"/>
      <c r="AC35" s="112"/>
      <c r="AD35" s="256"/>
    </row>
    <row r="36" spans="1:30" s="5" customFormat="1" ht="17.25" customHeight="1" x14ac:dyDescent="0.15">
      <c r="A36" s="251" t="s">
        <v>86</v>
      </c>
      <c r="B36" s="121" t="s">
        <v>113</v>
      </c>
      <c r="C36" s="122"/>
      <c r="D36" s="122"/>
      <c r="E36" s="122"/>
      <c r="F36" s="122"/>
      <c r="G36" s="122"/>
      <c r="H36" s="122"/>
      <c r="I36" s="122"/>
      <c r="J36" s="122"/>
      <c r="K36" s="123"/>
      <c r="L36" s="14" t="s">
        <v>30</v>
      </c>
      <c r="M36" s="129"/>
      <c r="N36" s="130"/>
      <c r="O36" s="131"/>
      <c r="P36" s="132" t="s">
        <v>163</v>
      </c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4"/>
    </row>
    <row r="37" spans="1:30" s="5" customFormat="1" ht="17.25" customHeight="1" x14ac:dyDescent="0.15">
      <c r="A37" s="252"/>
      <c r="B37" s="121" t="s">
        <v>114</v>
      </c>
      <c r="C37" s="122"/>
      <c r="D37" s="122"/>
      <c r="E37" s="122"/>
      <c r="F37" s="122"/>
      <c r="G37" s="122"/>
      <c r="H37" s="122"/>
      <c r="I37" s="122"/>
      <c r="J37" s="122"/>
      <c r="K37" s="123"/>
      <c r="L37" s="14" t="s">
        <v>30</v>
      </c>
      <c r="M37" s="129"/>
      <c r="N37" s="130"/>
      <c r="O37" s="131"/>
      <c r="P37" s="135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7"/>
    </row>
    <row r="38" spans="1:30" s="5" customFormat="1" ht="17.25" customHeight="1" x14ac:dyDescent="0.15">
      <c r="A38" s="252"/>
      <c r="B38" s="121" t="s">
        <v>115</v>
      </c>
      <c r="C38" s="122"/>
      <c r="D38" s="122"/>
      <c r="E38" s="122"/>
      <c r="F38" s="122"/>
      <c r="G38" s="122"/>
      <c r="H38" s="122"/>
      <c r="I38" s="122"/>
      <c r="J38" s="122"/>
      <c r="K38" s="123"/>
      <c r="L38" s="14" t="s">
        <v>30</v>
      </c>
      <c r="M38" s="129"/>
      <c r="N38" s="130"/>
      <c r="O38" s="131"/>
      <c r="P38" s="135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</row>
    <row r="39" spans="1:30" s="5" customFormat="1" ht="17.25" customHeight="1" x14ac:dyDescent="0.15">
      <c r="A39" s="252"/>
      <c r="B39" s="127" t="s">
        <v>116</v>
      </c>
      <c r="C39" s="124"/>
      <c r="D39" s="124"/>
      <c r="E39" s="124"/>
      <c r="F39" s="124"/>
      <c r="G39" s="124"/>
      <c r="H39" s="124"/>
      <c r="I39" s="124"/>
      <c r="J39" s="124"/>
      <c r="K39" s="128"/>
      <c r="L39" s="34" t="s">
        <v>31</v>
      </c>
      <c r="M39" s="129"/>
      <c r="N39" s="130"/>
      <c r="O39" s="131"/>
      <c r="P39" s="135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7"/>
    </row>
    <row r="40" spans="1:30" s="5" customFormat="1" ht="17.25" customHeight="1" x14ac:dyDescent="0.15">
      <c r="A40" s="252"/>
      <c r="B40" s="177" t="s">
        <v>117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1" t="s">
        <v>33</v>
      </c>
      <c r="M40" s="174"/>
      <c r="N40" s="175"/>
      <c r="O40" s="176"/>
      <c r="P40" s="138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40"/>
    </row>
    <row r="41" spans="1:30" s="5" customFormat="1" ht="17.25" customHeight="1" x14ac:dyDescent="0.15">
      <c r="A41" s="157" t="s">
        <v>129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71"/>
      <c r="L41" s="12"/>
      <c r="M41" s="35" t="s">
        <v>57</v>
      </c>
      <c r="N41" s="12"/>
      <c r="O41" s="35" t="s">
        <v>58</v>
      </c>
      <c r="P41" s="142" t="s">
        <v>118</v>
      </c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2"/>
      <c r="AB41" s="12" t="s">
        <v>57</v>
      </c>
      <c r="AC41" s="12"/>
      <c r="AD41" s="36" t="s">
        <v>58</v>
      </c>
    </row>
    <row r="42" spans="1:30" s="5" customFormat="1" ht="17.25" customHeight="1" x14ac:dyDescent="0.15">
      <c r="A42" s="157" t="s">
        <v>119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71"/>
      <c r="L42" s="12"/>
      <c r="M42" s="35" t="s">
        <v>57</v>
      </c>
      <c r="N42" s="12"/>
      <c r="O42" s="20" t="s">
        <v>58</v>
      </c>
      <c r="P42" s="121" t="s">
        <v>203</v>
      </c>
      <c r="Q42" s="122"/>
      <c r="R42" s="122"/>
      <c r="S42" s="122"/>
      <c r="T42" s="130"/>
      <c r="U42" s="130"/>
      <c r="V42" s="131"/>
      <c r="W42" s="146" t="s">
        <v>87</v>
      </c>
      <c r="X42" s="147"/>
      <c r="Y42" s="147"/>
      <c r="Z42" s="281"/>
      <c r="AA42" s="281"/>
      <c r="AB42" s="281"/>
      <c r="AC42" s="247"/>
      <c r="AD42" s="248"/>
    </row>
    <row r="43" spans="1:30" s="5" customFormat="1" ht="17.25" customHeight="1" x14ac:dyDescent="0.15">
      <c r="A43" s="157" t="s">
        <v>131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71"/>
      <c r="L43" s="12"/>
      <c r="M43" s="35" t="s">
        <v>57</v>
      </c>
      <c r="N43" s="12"/>
      <c r="O43" s="35" t="s">
        <v>58</v>
      </c>
      <c r="P43" s="168" t="s">
        <v>182</v>
      </c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70"/>
    </row>
    <row r="44" spans="1:30" s="5" customFormat="1" ht="17.25" customHeight="1" x14ac:dyDescent="0.15">
      <c r="A44" s="260" t="s">
        <v>120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8"/>
      <c r="L44" s="23"/>
      <c r="M44" s="37" t="s">
        <v>57</v>
      </c>
      <c r="N44" s="23"/>
      <c r="O44" s="35" t="s">
        <v>58</v>
      </c>
      <c r="P44" s="124" t="s">
        <v>183</v>
      </c>
      <c r="Q44" s="124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</row>
    <row r="45" spans="1:30" s="5" customFormat="1" ht="17.25" customHeight="1" x14ac:dyDescent="0.15">
      <c r="A45" s="143" t="s">
        <v>130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  <c r="L45" s="23"/>
      <c r="M45" s="38" t="s">
        <v>57</v>
      </c>
      <c r="N45" s="39"/>
      <c r="O45" s="35" t="s">
        <v>58</v>
      </c>
      <c r="P45" s="124" t="s">
        <v>204</v>
      </c>
      <c r="Q45" s="124"/>
      <c r="R45" s="23"/>
      <c r="S45" s="23"/>
      <c r="T45" s="23" t="s">
        <v>57</v>
      </c>
      <c r="U45" s="23"/>
      <c r="V45" s="124" t="s">
        <v>58</v>
      </c>
      <c r="W45" s="124"/>
      <c r="X45" s="124" t="s">
        <v>88</v>
      </c>
      <c r="Y45" s="124"/>
      <c r="Z45" s="124"/>
      <c r="AA45" s="23"/>
      <c r="AB45" s="23" t="s">
        <v>57</v>
      </c>
      <c r="AC45" s="23"/>
      <c r="AD45" s="40" t="s">
        <v>58</v>
      </c>
    </row>
    <row r="46" spans="1:30" s="5" customFormat="1" ht="17.25" customHeight="1" x14ac:dyDescent="0.15">
      <c r="A46" s="260" t="s">
        <v>180</v>
      </c>
      <c r="B46" s="124"/>
      <c r="C46" s="124"/>
      <c r="D46" s="124"/>
      <c r="E46" s="124"/>
      <c r="F46" s="124"/>
      <c r="G46" s="124"/>
      <c r="H46" s="124"/>
      <c r="I46" s="124"/>
      <c r="J46" s="181"/>
      <c r="K46" s="181"/>
      <c r="L46" s="181"/>
      <c r="M46" s="181"/>
      <c r="N46" s="181"/>
      <c r="O46" s="182"/>
      <c r="P46" s="127" t="s">
        <v>181</v>
      </c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80"/>
    </row>
    <row r="47" spans="1:30" s="5" customFormat="1" ht="17.25" customHeight="1" x14ac:dyDescent="0.15">
      <c r="A47" s="183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5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259"/>
    </row>
    <row r="48" spans="1:30" s="5" customFormat="1" ht="17.25" customHeight="1" x14ac:dyDescent="0.15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5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259"/>
    </row>
    <row r="49" spans="1:41" s="5" customFormat="1" ht="17.25" customHeight="1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259"/>
    </row>
    <row r="50" spans="1:41" ht="17.25" customHeight="1" x14ac:dyDescent="0.15">
      <c r="A50" s="261" t="s">
        <v>132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3"/>
    </row>
    <row r="51" spans="1:41" s="5" customFormat="1" ht="17.25" customHeight="1" x14ac:dyDescent="0.15">
      <c r="A51" s="254" t="s">
        <v>133</v>
      </c>
      <c r="B51" s="255"/>
      <c r="C51" s="255"/>
      <c r="D51" s="255"/>
      <c r="E51" s="255"/>
      <c r="F51" s="255"/>
      <c r="G51" s="255"/>
      <c r="H51" s="255"/>
      <c r="I51" s="255"/>
      <c r="J51" s="41"/>
      <c r="K51" s="41"/>
      <c r="L51" s="42"/>
      <c r="M51" s="42" t="s">
        <v>57</v>
      </c>
      <c r="N51" s="42"/>
      <c r="O51" s="42" t="s">
        <v>58</v>
      </c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50"/>
    </row>
    <row r="52" spans="1:41" s="5" customFormat="1" ht="17.25" customHeight="1" x14ac:dyDescent="0.15">
      <c r="A52" s="193" t="s">
        <v>111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277"/>
    </row>
    <row r="53" spans="1:41" s="5" customFormat="1" ht="17.25" customHeight="1" x14ac:dyDescent="0.15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7"/>
    </row>
    <row r="54" spans="1:41" s="5" customFormat="1" ht="17.25" customHeight="1" x14ac:dyDescent="0.15">
      <c r="A54" s="165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7"/>
    </row>
    <row r="55" spans="1:41" s="5" customFormat="1" ht="17.25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7"/>
    </row>
    <row r="56" spans="1:41" s="5" customFormat="1" ht="17.25" customHeight="1" x14ac:dyDescent="0.15">
      <c r="A56" s="157" t="s">
        <v>134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9"/>
    </row>
    <row r="57" spans="1:41" s="5" customFormat="1" ht="17.25" customHeight="1" x14ac:dyDescent="0.15">
      <c r="A57" s="183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259"/>
    </row>
    <row r="58" spans="1:41" s="5" customFormat="1" ht="17.25" customHeight="1" x14ac:dyDescent="0.15">
      <c r="A58" s="183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259"/>
    </row>
    <row r="59" spans="1:41" s="5" customFormat="1" ht="17.25" customHeight="1" x14ac:dyDescent="0.15">
      <c r="A59" s="278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80"/>
    </row>
    <row r="60" spans="1:41" s="5" customFormat="1" ht="17.25" customHeight="1" x14ac:dyDescent="0.15">
      <c r="A60" s="99" t="s">
        <v>101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1"/>
    </row>
    <row r="61" spans="1:41" s="5" customFormat="1" ht="17.25" customHeight="1" x14ac:dyDescent="0.15">
      <c r="A61" s="160" t="s">
        <v>144</v>
      </c>
      <c r="B61" s="147"/>
      <c r="C61" s="147"/>
      <c r="D61" s="147"/>
      <c r="E61" s="147"/>
      <c r="F61" s="147"/>
      <c r="G61" s="147"/>
      <c r="H61" s="147"/>
      <c r="I61" s="147"/>
      <c r="J61" s="14" t="s">
        <v>57</v>
      </c>
      <c r="K61" s="14"/>
      <c r="L61" s="14" t="s">
        <v>58</v>
      </c>
      <c r="M61" s="112"/>
      <c r="N61" s="113"/>
      <c r="O61" s="14"/>
      <c r="P61" s="6" t="s">
        <v>142</v>
      </c>
      <c r="Q61" s="6"/>
      <c r="R61" s="6"/>
      <c r="S61" s="6"/>
      <c r="T61" s="6"/>
      <c r="U61" s="6"/>
      <c r="V61" s="6"/>
      <c r="W61" s="6"/>
      <c r="X61" s="6"/>
      <c r="Y61" s="6"/>
      <c r="Z61" s="14" t="s">
        <v>57</v>
      </c>
      <c r="AA61" s="14"/>
      <c r="AB61" s="14" t="s">
        <v>58</v>
      </c>
      <c r="AC61" s="14"/>
      <c r="AD61" s="43"/>
    </row>
    <row r="62" spans="1:41" s="5" customFormat="1" ht="17.25" customHeight="1" x14ac:dyDescent="0.15">
      <c r="A62" s="179" t="s">
        <v>145</v>
      </c>
      <c r="B62" s="178"/>
      <c r="C62" s="178"/>
      <c r="D62" s="178"/>
      <c r="E62" s="178"/>
      <c r="F62" s="178"/>
      <c r="G62" s="178"/>
      <c r="H62" s="178"/>
      <c r="I62" s="178"/>
      <c r="J62" s="9" t="s">
        <v>57</v>
      </c>
      <c r="K62" s="14"/>
      <c r="L62" s="11" t="s">
        <v>58</v>
      </c>
      <c r="M62" s="114"/>
      <c r="N62" s="115"/>
      <c r="P62" s="178" t="s">
        <v>143</v>
      </c>
      <c r="Q62" s="178"/>
      <c r="R62" s="178"/>
      <c r="S62" s="178"/>
      <c r="T62" s="178"/>
      <c r="U62" s="178"/>
      <c r="V62" s="178"/>
      <c r="W62" s="178"/>
      <c r="X62" s="178"/>
      <c r="Z62" s="9" t="s">
        <v>57</v>
      </c>
      <c r="AA62" s="9"/>
      <c r="AB62" s="9" t="s">
        <v>58</v>
      </c>
      <c r="AC62" s="9"/>
      <c r="AD62" s="44"/>
      <c r="AE62" s="9"/>
      <c r="AK62" s="10"/>
      <c r="AL62" s="45"/>
      <c r="AM62" s="45"/>
      <c r="AN62" s="45"/>
      <c r="AO62" s="45"/>
    </row>
    <row r="63" spans="1:41" s="5" customFormat="1" ht="9" customHeight="1" x14ac:dyDescent="0.15">
      <c r="A63" s="267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9"/>
    </row>
    <row r="64" spans="1:41" s="5" customFormat="1" ht="31.5" customHeight="1" x14ac:dyDescent="0.15">
      <c r="A64" s="104"/>
      <c r="B64" s="105"/>
      <c r="C64" s="105"/>
      <c r="D64" s="105"/>
      <c r="E64" s="105"/>
      <c r="F64" s="105"/>
      <c r="G64" s="270" t="s">
        <v>160</v>
      </c>
      <c r="H64" s="270"/>
      <c r="I64" s="107"/>
      <c r="J64" s="107"/>
      <c r="K64" s="107"/>
      <c r="L64" s="107"/>
      <c r="M64" s="107"/>
      <c r="N64" s="107"/>
      <c r="O64" s="107"/>
      <c r="P64" s="107"/>
      <c r="Q64" s="107"/>
      <c r="R64" s="270" t="s">
        <v>161</v>
      </c>
      <c r="S64" s="270"/>
      <c r="T64" s="111"/>
      <c r="U64" s="111"/>
      <c r="V64" s="111"/>
      <c r="W64" s="111"/>
      <c r="X64" s="111"/>
      <c r="Y64" s="111"/>
      <c r="Z64" s="105"/>
      <c r="AA64" s="105"/>
      <c r="AB64" s="105"/>
      <c r="AC64" s="105"/>
      <c r="AD64" s="106"/>
    </row>
    <row r="65" spans="1:30" s="5" customFormat="1" ht="37.5" customHeight="1" x14ac:dyDescent="0.15">
      <c r="A65" s="104" t="s">
        <v>177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6"/>
    </row>
    <row r="66" spans="1:30" s="5" customFormat="1" ht="17.25" customHeight="1" x14ac:dyDescent="0.15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10"/>
    </row>
    <row r="67" spans="1:30" ht="11.25" customHeight="1" thickBot="1" x14ac:dyDescent="0.2">
      <c r="A67" s="154" t="s">
        <v>205</v>
      </c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6"/>
    </row>
    <row r="68" spans="1:30" ht="17.2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7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7.2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.2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7.2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7.2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7.2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7.2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7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7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7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7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7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7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7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7.2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7.2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7.2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7.2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7.2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7.2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7.2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7.2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7.2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7.2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7.2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7.2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7.2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7.2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7.2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7.2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7.2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30" ht="17.2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30" ht="17.2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</row>
  </sheetData>
  <sheetProtection algorithmName="SHA-512" hashValue="a/j+fiQqncUkyF4M3nm0xfZe/vcxA06lXoSsFabLHYPOX6GXXFN0qUoaXryPYviaJesTdkL6KUvfXG9IDXUFJw==" saltValue="iK+EaKggNyLfgjqJg4oKsA==" spinCount="100000" sheet="1" objects="1" scenarios="1"/>
  <mergeCells count="159">
    <mergeCell ref="A63:AD63"/>
    <mergeCell ref="A65:AD66"/>
    <mergeCell ref="A64:F64"/>
    <mergeCell ref="G64:H64"/>
    <mergeCell ref="I64:Q64"/>
    <mergeCell ref="R64:S64"/>
    <mergeCell ref="T64:Y64"/>
    <mergeCell ref="Z64:AD64"/>
    <mergeCell ref="G8:AD8"/>
    <mergeCell ref="AC23:AD23"/>
    <mergeCell ref="R23:S23"/>
    <mergeCell ref="H25:AD25"/>
    <mergeCell ref="A31:AD31"/>
    <mergeCell ref="I22:J22"/>
    <mergeCell ref="I23:J23"/>
    <mergeCell ref="K23:N23"/>
    <mergeCell ref="Y27:AA27"/>
    <mergeCell ref="I12:J12"/>
    <mergeCell ref="A52:AD52"/>
    <mergeCell ref="A44:K44"/>
    <mergeCell ref="AB28:AD28"/>
    <mergeCell ref="A57:AD59"/>
    <mergeCell ref="V33:X33"/>
    <mergeCell ref="Z42:AB42"/>
    <mergeCell ref="A11:C11"/>
    <mergeCell ref="A12:D12"/>
    <mergeCell ref="A9:B9"/>
    <mergeCell ref="X9:Z9"/>
    <mergeCell ref="K11:AD11"/>
    <mergeCell ref="C9:T9"/>
    <mergeCell ref="V9:W9"/>
    <mergeCell ref="AA9:AD9"/>
    <mergeCell ref="AB10:AD10"/>
    <mergeCell ref="AC42:AD42"/>
    <mergeCell ref="Q32:U32"/>
    <mergeCell ref="Y32:AA32"/>
    <mergeCell ref="P51:AD51"/>
    <mergeCell ref="A36:A40"/>
    <mergeCell ref="A33:L33"/>
    <mergeCell ref="Q33:U33"/>
    <mergeCell ref="M38:O38"/>
    <mergeCell ref="A51:I51"/>
    <mergeCell ref="P44:Q44"/>
    <mergeCell ref="A42:K42"/>
    <mergeCell ref="Y35:AD35"/>
    <mergeCell ref="A41:K41"/>
    <mergeCell ref="AB32:AD32"/>
    <mergeCell ref="P47:AD49"/>
    <mergeCell ref="A46:H46"/>
    <mergeCell ref="P46:X46"/>
    <mergeCell ref="A50:AD50"/>
    <mergeCell ref="A21:AD21"/>
    <mergeCell ref="AB27:AD27"/>
    <mergeCell ref="A35:N35"/>
    <mergeCell ref="A32:L32"/>
    <mergeCell ref="A22:H22"/>
    <mergeCell ref="K22:AD22"/>
    <mergeCell ref="A23:F23"/>
    <mergeCell ref="X23:Y23"/>
    <mergeCell ref="W24:AD24"/>
    <mergeCell ref="A25:G25"/>
    <mergeCell ref="A26:AD26"/>
    <mergeCell ref="A24:G24"/>
    <mergeCell ref="I24:K24"/>
    <mergeCell ref="M24:O24"/>
    <mergeCell ref="Q24:U24"/>
    <mergeCell ref="Z23:AB23"/>
    <mergeCell ref="Q27:X27"/>
    <mergeCell ref="Q28:X28"/>
    <mergeCell ref="Q29:X29"/>
    <mergeCell ref="Y29:AA29"/>
    <mergeCell ref="I1:AD1"/>
    <mergeCell ref="I2:AD2"/>
    <mergeCell ref="L4:AB4"/>
    <mergeCell ref="A7:AD7"/>
    <mergeCell ref="L5:AB5"/>
    <mergeCell ref="I5:K5"/>
    <mergeCell ref="AC4:AD4"/>
    <mergeCell ref="A1:H6"/>
    <mergeCell ref="I3:O3"/>
    <mergeCell ref="P3:Q3"/>
    <mergeCell ref="AC3:AD3"/>
    <mergeCell ref="V3:AB3"/>
    <mergeCell ref="AC5:AD5"/>
    <mergeCell ref="AC6:AD6"/>
    <mergeCell ref="R3:U3"/>
    <mergeCell ref="I6:AB6"/>
    <mergeCell ref="A17:H17"/>
    <mergeCell ref="I4:K4"/>
    <mergeCell ref="A20:J20"/>
    <mergeCell ref="K20:M20"/>
    <mergeCell ref="A8:F8"/>
    <mergeCell ref="C10:H10"/>
    <mergeCell ref="K10:Q10"/>
    <mergeCell ref="U10:W10"/>
    <mergeCell ref="Y10:Z10"/>
    <mergeCell ref="E11:H11"/>
    <mergeCell ref="N20:W20"/>
    <mergeCell ref="A15:H15"/>
    <mergeCell ref="U17:V17"/>
    <mergeCell ref="U12:AD12"/>
    <mergeCell ref="A18:AD18"/>
    <mergeCell ref="A19:AD19"/>
    <mergeCell ref="A14:AD14"/>
    <mergeCell ref="E12:H12"/>
    <mergeCell ref="R12:T12"/>
    <mergeCell ref="A16:H16"/>
    <mergeCell ref="K12:Q12"/>
    <mergeCell ref="A10:B10"/>
    <mergeCell ref="A13:AD13"/>
    <mergeCell ref="I10:J10"/>
    <mergeCell ref="A67:AD67"/>
    <mergeCell ref="A56:AD56"/>
    <mergeCell ref="A61:I61"/>
    <mergeCell ref="M33:O33"/>
    <mergeCell ref="T42:V42"/>
    <mergeCell ref="AB33:AD33"/>
    <mergeCell ref="P35:R35"/>
    <mergeCell ref="T35:X35"/>
    <mergeCell ref="M36:O36"/>
    <mergeCell ref="A53:AD55"/>
    <mergeCell ref="P43:AD43"/>
    <mergeCell ref="A43:K43"/>
    <mergeCell ref="B37:K37"/>
    <mergeCell ref="P45:Q45"/>
    <mergeCell ref="M37:O37"/>
    <mergeCell ref="R44:AD44"/>
    <mergeCell ref="M40:O40"/>
    <mergeCell ref="B38:K38"/>
    <mergeCell ref="B40:K40"/>
    <mergeCell ref="P62:X62"/>
    <mergeCell ref="A62:I62"/>
    <mergeCell ref="Y46:AD46"/>
    <mergeCell ref="I46:O46"/>
    <mergeCell ref="A47:O49"/>
    <mergeCell ref="M61:N61"/>
    <mergeCell ref="M62:N62"/>
    <mergeCell ref="W16:AD16"/>
    <mergeCell ref="W17:AD17"/>
    <mergeCell ref="Y33:AA33"/>
    <mergeCell ref="B36:K36"/>
    <mergeCell ref="A60:AD60"/>
    <mergeCell ref="X45:Z45"/>
    <mergeCell ref="Y28:AA28"/>
    <mergeCell ref="B39:K39"/>
    <mergeCell ref="M39:O39"/>
    <mergeCell ref="P36:AD40"/>
    <mergeCell ref="V32:X32"/>
    <mergeCell ref="M32:O32"/>
    <mergeCell ref="P41:Z41"/>
    <mergeCell ref="A45:K45"/>
    <mergeCell ref="V45:W45"/>
    <mergeCell ref="W42:Y42"/>
    <mergeCell ref="P42:S42"/>
    <mergeCell ref="A34:AD34"/>
    <mergeCell ref="Z20:AB20"/>
    <mergeCell ref="AC20:AD20"/>
    <mergeCell ref="X20:Y20"/>
    <mergeCell ref="G23:H23"/>
  </mergeCells>
  <phoneticPr fontId="7" type="noConversion"/>
  <pageMargins left="0.31193181800000003" right="0.19488189" top="0.62992125984252001" bottom="0.70397727272727295" header="0.47244094488188998" footer="0.511811023622047"/>
  <pageSetup paperSize="9" scale="6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6" r:id="rId4" name="Check Box 44">
              <controlPr defaultSize="0" autoFill="0" autoLine="0" autoPict="0">
                <anchor moveWithCells="1">
                  <from>
                    <xdr:col>8</xdr:col>
                    <xdr:colOff>25400</xdr:colOff>
                    <xdr:row>14</xdr:row>
                    <xdr:rowOff>25400</xdr:rowOff>
                  </from>
                  <to>
                    <xdr:col>9</xdr:col>
                    <xdr:colOff>88900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5" name="Check Box 45">
              <controlPr locked="0" defaultSize="0" autoFill="0" autoLine="0" autoPict="0">
                <anchor moveWithCells="1">
                  <from>
                    <xdr:col>8</xdr:col>
                    <xdr:colOff>25400</xdr:colOff>
                    <xdr:row>15</xdr:row>
                    <xdr:rowOff>12700</xdr:rowOff>
                  </from>
                  <to>
                    <xdr:col>9</xdr:col>
                    <xdr:colOff>88900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Check Box 46">
              <controlPr locked="0" defaultSize="0" autoFill="0" autoLine="0" autoPict="0">
                <anchor moveWithCells="1">
                  <from>
                    <xdr:col>21</xdr:col>
                    <xdr:colOff>25400</xdr:colOff>
                    <xdr:row>15</xdr:row>
                    <xdr:rowOff>12700</xdr:rowOff>
                  </from>
                  <to>
                    <xdr:col>22</xdr:col>
                    <xdr:colOff>165100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14</xdr:row>
                    <xdr:rowOff>25400</xdr:rowOff>
                  </from>
                  <to>
                    <xdr:col>11</xdr:col>
                    <xdr:colOff>63500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8" name="Check Box 68">
              <controlPr locked="0" defaultSize="0" autoFill="0" autoLine="0" autoPict="0">
                <anchor moveWithCells="1">
                  <from>
                    <xdr:col>27</xdr:col>
                    <xdr:colOff>25400</xdr:colOff>
                    <xdr:row>14</xdr:row>
                    <xdr:rowOff>25400</xdr:rowOff>
                  </from>
                  <to>
                    <xdr:col>28</xdr:col>
                    <xdr:colOff>38100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9" name="Check Box 71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12700</xdr:rowOff>
                  </from>
                  <to>
                    <xdr:col>7</xdr:col>
                    <xdr:colOff>419100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0" name="Check Box 72">
              <controlPr locked="0"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25400</xdr:rowOff>
                  </from>
                  <to>
                    <xdr:col>12</xdr:col>
                    <xdr:colOff>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1" name="Check Box 73">
              <controlPr locked="0" defaultSize="0" autoFill="0" autoLine="0" autoPict="0">
                <anchor moveWithCells="1">
                  <from>
                    <xdr:col>15</xdr:col>
                    <xdr:colOff>12700</xdr:colOff>
                    <xdr:row>23</xdr:row>
                    <xdr:rowOff>25400</xdr:rowOff>
                  </from>
                  <to>
                    <xdr:col>16</xdr:col>
                    <xdr:colOff>139700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2" name="Check Box 74">
              <controlPr locked="0" defaultSize="0" autoFill="0" autoLine="0" autoPict="0">
                <anchor moveWithCells="1">
                  <from>
                    <xdr:col>21</xdr:col>
                    <xdr:colOff>12700</xdr:colOff>
                    <xdr:row>23</xdr:row>
                    <xdr:rowOff>25400</xdr:rowOff>
                  </from>
                  <to>
                    <xdr:col>22</xdr:col>
                    <xdr:colOff>139700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3" name="Check Box 75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25400</xdr:rowOff>
                  </from>
                  <to>
                    <xdr:col>12</xdr:col>
                    <xdr:colOff>25400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4" name="Check Box 76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25400</xdr:rowOff>
                  </from>
                  <to>
                    <xdr:col>14</xdr:col>
                    <xdr:colOff>114300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5" name="Check Box 77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25400</xdr:rowOff>
                  </from>
                  <to>
                    <xdr:col>12</xdr:col>
                    <xdr:colOff>25400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6" name="Check Box 78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25400</xdr:rowOff>
                  </from>
                  <to>
                    <xdr:col>14</xdr:col>
                    <xdr:colOff>114300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7" name="Check Box 79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25400</xdr:rowOff>
                  </from>
                  <to>
                    <xdr:col>12</xdr:col>
                    <xdr:colOff>25400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8" name="Check Box 80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25400</xdr:rowOff>
                  </from>
                  <to>
                    <xdr:col>14</xdr:col>
                    <xdr:colOff>114300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9" name="Check Box 81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43</xdr:row>
                    <xdr:rowOff>25400</xdr:rowOff>
                  </from>
                  <to>
                    <xdr:col>12</xdr:col>
                    <xdr:colOff>25400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0" name="Check Box 8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" name="Check Box 85">
              <controlPr locked="0" defaultSize="0" autoFill="0" autoLine="0" autoPict="0">
                <anchor moveWithCells="1">
                  <from>
                    <xdr:col>26</xdr:col>
                    <xdr:colOff>38100</xdr:colOff>
                    <xdr:row>40</xdr:row>
                    <xdr:rowOff>25400</xdr:rowOff>
                  </from>
                  <to>
                    <xdr:col>27</xdr:col>
                    <xdr:colOff>50800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2" name="Check Box 86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25400</xdr:rowOff>
                  </from>
                  <to>
                    <xdr:col>29</xdr:col>
                    <xdr:colOff>165100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3" name="Check Box 91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44</xdr:row>
                    <xdr:rowOff>25400</xdr:rowOff>
                  </from>
                  <to>
                    <xdr:col>12</xdr:col>
                    <xdr:colOff>25400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4" name="Check Box 9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5" name="Check Box 93">
              <controlPr locked="0" defaultSize="0" autoFill="0" autoLine="0" autoPict="0">
                <anchor moveWithCells="1">
                  <from>
                    <xdr:col>18</xdr:col>
                    <xdr:colOff>25400</xdr:colOff>
                    <xdr:row>44</xdr:row>
                    <xdr:rowOff>25400</xdr:rowOff>
                  </from>
                  <to>
                    <xdr:col>19</xdr:col>
                    <xdr:colOff>76200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6" name="Check Box 94">
              <controlPr locked="0" defaultSize="0" autoFill="0" autoLine="0" autoPict="0">
                <anchor moveWithCells="1">
                  <from>
                    <xdr:col>20</xdr:col>
                    <xdr:colOff>25400</xdr:colOff>
                    <xdr:row>44</xdr:row>
                    <xdr:rowOff>25400</xdr:rowOff>
                  </from>
                  <to>
                    <xdr:col>21</xdr:col>
                    <xdr:colOff>12700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7" name="Check Box 95">
              <controlPr locked="0" defaultSize="0" autoFill="0" autoLine="0" autoPict="0">
                <anchor moveWithCells="1">
                  <from>
                    <xdr:col>26</xdr:col>
                    <xdr:colOff>25400</xdr:colOff>
                    <xdr:row>44</xdr:row>
                    <xdr:rowOff>25400</xdr:rowOff>
                  </from>
                  <to>
                    <xdr:col>27</xdr:col>
                    <xdr:colOff>38100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8" name="Check Box 96">
              <controlPr locked="0" defaultSize="0" autoFill="0" autoLine="0" autoPict="0">
                <anchor moveWithCells="1">
                  <from>
                    <xdr:col>28</xdr:col>
                    <xdr:colOff>25400</xdr:colOff>
                    <xdr:row>44</xdr:row>
                    <xdr:rowOff>25400</xdr:rowOff>
                  </from>
                  <to>
                    <xdr:col>29</xdr:col>
                    <xdr:colOff>152400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9" name="Check Box 165">
              <controlPr locked="0" defaultSize="0" autoFill="0" autoLine="0" autoPict="0">
                <anchor moveWithCells="1">
                  <from>
                    <xdr:col>25</xdr:col>
                    <xdr:colOff>228600</xdr:colOff>
                    <xdr:row>60</xdr:row>
                    <xdr:rowOff>12700</xdr:rowOff>
                  </from>
                  <to>
                    <xdr:col>26</xdr:col>
                    <xdr:colOff>139700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30" name="Check Box 176">
              <controlPr locked="0" defaultSize="0" autoFill="0" autoLine="0" autoPict="0">
                <anchor moveWithCells="1">
                  <from>
                    <xdr:col>25</xdr:col>
                    <xdr:colOff>228600</xdr:colOff>
                    <xdr:row>61</xdr:row>
                    <xdr:rowOff>12700</xdr:rowOff>
                  </from>
                  <to>
                    <xdr:col>26</xdr:col>
                    <xdr:colOff>139700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31" name="Check Box 177">
              <controlPr locked="0" defaultSize="0" autoFill="0" autoLine="0" autoPict="0">
                <anchor moveWithCells="1">
                  <from>
                    <xdr:col>12</xdr:col>
                    <xdr:colOff>139700</xdr:colOff>
                    <xdr:row>60</xdr:row>
                    <xdr:rowOff>12700</xdr:rowOff>
                  </from>
                  <to>
                    <xdr:col>13</xdr:col>
                    <xdr:colOff>228600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32" name="Check Box 212">
              <controlPr locked="0" defaultSize="0" autoFill="0" autoLine="0" autoPict="0">
                <anchor moveWithCells="1">
                  <from>
                    <xdr:col>8</xdr:col>
                    <xdr:colOff>25400</xdr:colOff>
                    <xdr:row>16</xdr:row>
                    <xdr:rowOff>25400</xdr:rowOff>
                  </from>
                  <to>
                    <xdr:col>9</xdr:col>
                    <xdr:colOff>88900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33" name="Check Box 215">
              <controlPr locked="0" defaultSize="0" autoFill="0" autoLine="0" autoPict="0">
                <anchor moveWithCells="1">
                  <from>
                    <xdr:col>21</xdr:col>
                    <xdr:colOff>25400</xdr:colOff>
                    <xdr:row>14</xdr:row>
                    <xdr:rowOff>25400</xdr:rowOff>
                  </from>
                  <to>
                    <xdr:col>22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34" name="Check Box 216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14</xdr:row>
                    <xdr:rowOff>25400</xdr:rowOff>
                  </from>
                  <to>
                    <xdr:col>25</xdr:col>
                    <xdr:colOff>152400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35" name="Check Box 217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12700</xdr:rowOff>
                  </from>
                  <to>
                    <xdr:col>20</xdr:col>
                    <xdr:colOff>38100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36" name="Check Box 227">
              <controlPr locked="0" defaultSize="0" autoFill="0" autoLine="0" autoPict="0">
                <anchor moveWithCells="1">
                  <from>
                    <xdr:col>27</xdr:col>
                    <xdr:colOff>228600</xdr:colOff>
                    <xdr:row>60</xdr:row>
                    <xdr:rowOff>12700</xdr:rowOff>
                  </from>
                  <to>
                    <xdr:col>29</xdr:col>
                    <xdr:colOff>12700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37" name="Check Box 228">
              <controlPr locked="0" defaultSize="0" autoFill="0" autoLine="0" autoPict="0">
                <anchor moveWithCells="1">
                  <from>
                    <xdr:col>27</xdr:col>
                    <xdr:colOff>228600</xdr:colOff>
                    <xdr:row>61</xdr:row>
                    <xdr:rowOff>12700</xdr:rowOff>
                  </from>
                  <to>
                    <xdr:col>29</xdr:col>
                    <xdr:colOff>12700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38" name="Check Box 250">
              <controlPr locked="0"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25400</xdr:rowOff>
                  </from>
                  <to>
                    <xdr:col>15</xdr:col>
                    <xdr:colOff>25400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39" name="Check Box 251">
              <controlPr locked="0" defaultSize="0" autoFill="0" autoLine="0" autoPict="0">
                <anchor moveWithCells="1">
                  <from>
                    <xdr:col>18</xdr:col>
                    <xdr:colOff>25400</xdr:colOff>
                    <xdr:row>34</xdr:row>
                    <xdr:rowOff>12700</xdr:rowOff>
                  </from>
                  <to>
                    <xdr:col>19</xdr:col>
                    <xdr:colOff>88900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40" name="Check Box 273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26</xdr:row>
                    <xdr:rowOff>25400</xdr:rowOff>
                  </from>
                  <to>
                    <xdr:col>13</xdr:col>
                    <xdr:colOff>114300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41" name="Check Box 274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27</xdr:row>
                    <xdr:rowOff>25400</xdr:rowOff>
                  </from>
                  <to>
                    <xdr:col>13</xdr:col>
                    <xdr:colOff>114300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42" name="Check Box 275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28</xdr:row>
                    <xdr:rowOff>25400</xdr:rowOff>
                  </from>
                  <to>
                    <xdr:col>13</xdr:col>
                    <xdr:colOff>114300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43" name="Check Box 278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28</xdr:row>
                    <xdr:rowOff>25400</xdr:rowOff>
                  </from>
                  <to>
                    <xdr:col>13</xdr:col>
                    <xdr:colOff>114300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44" name="Check Box 279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29</xdr:row>
                    <xdr:rowOff>25400</xdr:rowOff>
                  </from>
                  <to>
                    <xdr:col>13</xdr:col>
                    <xdr:colOff>114300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45" name="Check Box 286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25400</xdr:rowOff>
                  </from>
                  <to>
                    <xdr:col>12</xdr:col>
                    <xdr:colOff>25400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46" name="Check Box 287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25400</xdr:rowOff>
                  </from>
                  <to>
                    <xdr:col>14</xdr:col>
                    <xdr:colOff>114300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47" name="Check Box 333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25400</xdr:rowOff>
                  </from>
                  <to>
                    <xdr:col>14</xdr:col>
                    <xdr:colOff>114300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48" name="Check Box 334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49" name="Check Box 33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50" name="Check Box 336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51" name="Check Box 337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52" name="Check Box 471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15</xdr:row>
                    <xdr:rowOff>25400</xdr:rowOff>
                  </from>
                  <to>
                    <xdr:col>11</xdr:col>
                    <xdr:colOff>63500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53" name="Check Box 472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16</xdr:row>
                    <xdr:rowOff>25400</xdr:rowOff>
                  </from>
                  <to>
                    <xdr:col>11</xdr:col>
                    <xdr:colOff>63500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54" name="Check Box 474">
              <controlPr locked="0" defaultSize="0" autoFill="0" autoLine="0" autoPict="0">
                <anchor moveWithCells="1">
                  <from>
                    <xdr:col>10</xdr:col>
                    <xdr:colOff>38100</xdr:colOff>
                    <xdr:row>60</xdr:row>
                    <xdr:rowOff>12700</xdr:rowOff>
                  </from>
                  <to>
                    <xdr:col>10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55" name="Check Box 475">
              <controlPr locked="0" defaultSize="0" autoFill="0" autoLine="0" autoPict="0">
                <anchor moveWithCells="1">
                  <from>
                    <xdr:col>10</xdr:col>
                    <xdr:colOff>38100</xdr:colOff>
                    <xdr:row>61</xdr:row>
                    <xdr:rowOff>12700</xdr:rowOff>
                  </from>
                  <to>
                    <xdr:col>10</xdr:col>
                    <xdr:colOff>419100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56" name="Check Box 476">
              <controlPr locked="0" defaultSize="0" autoFill="0" autoLine="0" autoPict="0">
                <anchor moveWithCells="1">
                  <from>
                    <xdr:col>12</xdr:col>
                    <xdr:colOff>139700</xdr:colOff>
                    <xdr:row>61</xdr:row>
                    <xdr:rowOff>12700</xdr:rowOff>
                  </from>
                  <to>
                    <xdr:col>13</xdr:col>
                    <xdr:colOff>228600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57" name="Check Box 478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26</xdr:row>
                    <xdr:rowOff>25400</xdr:rowOff>
                  </from>
                  <to>
                    <xdr:col>15</xdr:col>
                    <xdr:colOff>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58" name="Check Box 479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27</xdr:row>
                    <xdr:rowOff>12700</xdr:rowOff>
                  </from>
                  <to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59" name="Check Box 480">
              <controlPr locked="0" defaultSize="0" autoFill="0" autoLine="0" autoPict="0">
                <anchor moveWithCells="1">
                  <from>
                    <xdr:col>14</xdr:col>
                    <xdr:colOff>12700</xdr:colOff>
                    <xdr:row>28</xdr:row>
                    <xdr:rowOff>12700</xdr:rowOff>
                  </from>
                  <to>
                    <xdr:col>15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60" name="Check Box 481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29</xdr:row>
                    <xdr:rowOff>25400</xdr:rowOff>
                  </from>
                  <to>
                    <xdr:col>15</xdr:col>
                    <xdr:colOff>0</xdr:colOff>
                    <xdr:row>30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O101"/>
  <sheetViews>
    <sheetView view="pageBreakPreview" zoomScale="130" zoomScaleNormal="120" zoomScaleSheetLayoutView="130" zoomScalePageLayoutView="55" workbookViewId="0">
      <selection activeCell="I2" sqref="I2:AD2"/>
    </sheetView>
  </sheetViews>
  <sheetFormatPr baseColWidth="10" defaultColWidth="11.5" defaultRowHeight="17.25" customHeight="1" x14ac:dyDescent="0.15"/>
  <cols>
    <col min="1" max="1" width="3.1640625" style="2" customWidth="1"/>
    <col min="2" max="2" width="6.1640625" style="2" customWidth="1"/>
    <col min="3" max="3" width="4.5" style="2" customWidth="1"/>
    <col min="4" max="4" width="4.83203125" style="2" customWidth="1"/>
    <col min="5" max="5" width="4.33203125" style="2" customWidth="1"/>
    <col min="6" max="6" width="3.1640625" style="2" customWidth="1"/>
    <col min="7" max="7" width="5" style="2" customWidth="1"/>
    <col min="8" max="8" width="8" style="2" customWidth="1"/>
    <col min="9" max="9" width="3.1640625" style="2" customWidth="1"/>
    <col min="10" max="10" width="5.1640625" style="2" customWidth="1"/>
    <col min="11" max="11" width="8.5" style="2" customWidth="1"/>
    <col min="12" max="12" width="4.83203125" style="2" customWidth="1"/>
    <col min="13" max="13" width="4.5" style="2" customWidth="1"/>
    <col min="14" max="14" width="3.83203125" style="2" customWidth="1"/>
    <col min="15" max="15" width="4.83203125" style="2" customWidth="1"/>
    <col min="16" max="16" width="3.1640625" style="2" customWidth="1"/>
    <col min="17" max="17" width="5.33203125" style="2" customWidth="1"/>
    <col min="18" max="18" width="3.1640625" style="2" customWidth="1"/>
    <col min="19" max="19" width="4.1640625" style="2" customWidth="1"/>
    <col min="20" max="20" width="4.83203125" style="2" customWidth="1"/>
    <col min="21" max="21" width="5.5" style="2" customWidth="1"/>
    <col min="22" max="22" width="4.6640625" style="2" customWidth="1"/>
    <col min="23" max="23" width="6" style="2" customWidth="1"/>
    <col min="24" max="24" width="6.33203125" style="2" customWidth="1"/>
    <col min="25" max="26" width="3.1640625" style="2" customWidth="1"/>
    <col min="27" max="27" width="4.5" style="2" customWidth="1"/>
    <col min="28" max="28" width="5.6640625" style="2" customWidth="1"/>
    <col min="29" max="29" width="3.1640625" style="2" customWidth="1"/>
    <col min="30" max="30" width="5.6640625" style="2" customWidth="1"/>
    <col min="31" max="41" width="4.5" style="2" customWidth="1"/>
    <col min="42" max="16384" width="11.5" style="2"/>
  </cols>
  <sheetData>
    <row r="1" spans="1:30" ht="33" customHeight="1" x14ac:dyDescent="0.2">
      <c r="A1" s="216"/>
      <c r="B1" s="217"/>
      <c r="C1" s="217"/>
      <c r="D1" s="217"/>
      <c r="E1" s="217"/>
      <c r="F1" s="217"/>
      <c r="G1" s="217"/>
      <c r="H1" s="218"/>
      <c r="I1" s="208" t="s">
        <v>146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9"/>
    </row>
    <row r="2" spans="1:30" ht="42.75" customHeight="1" x14ac:dyDescent="0.15">
      <c r="A2" s="219"/>
      <c r="B2" s="220"/>
      <c r="C2" s="220"/>
      <c r="D2" s="220"/>
      <c r="E2" s="220"/>
      <c r="F2" s="220"/>
      <c r="G2" s="220"/>
      <c r="H2" s="221"/>
      <c r="I2" s="210" t="s">
        <v>174</v>
      </c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1"/>
    </row>
    <row r="3" spans="1:30" ht="17.25" customHeight="1" x14ac:dyDescent="0.15">
      <c r="A3" s="219"/>
      <c r="B3" s="220"/>
      <c r="C3" s="220"/>
      <c r="D3" s="220"/>
      <c r="E3" s="220"/>
      <c r="F3" s="220"/>
      <c r="G3" s="220"/>
      <c r="H3" s="221"/>
      <c r="I3" s="225"/>
      <c r="J3" s="226"/>
      <c r="K3" s="226"/>
      <c r="L3" s="226"/>
      <c r="M3" s="226"/>
      <c r="N3" s="226"/>
      <c r="O3" s="226"/>
      <c r="P3" s="227" t="s">
        <v>55</v>
      </c>
      <c r="Q3" s="227"/>
      <c r="R3" s="233"/>
      <c r="S3" s="233"/>
      <c r="T3" s="233"/>
      <c r="U3" s="233"/>
      <c r="V3" s="228"/>
      <c r="W3" s="228"/>
      <c r="X3" s="228"/>
      <c r="Y3" s="228"/>
      <c r="Z3" s="228"/>
      <c r="AA3" s="228"/>
      <c r="AB3" s="230"/>
      <c r="AC3" s="282" t="s">
        <v>162</v>
      </c>
      <c r="AD3" s="283"/>
    </row>
    <row r="4" spans="1:30" ht="17.25" customHeight="1" x14ac:dyDescent="0.15">
      <c r="A4" s="219"/>
      <c r="B4" s="220"/>
      <c r="C4" s="220"/>
      <c r="D4" s="220"/>
      <c r="E4" s="220"/>
      <c r="F4" s="220"/>
      <c r="G4" s="220"/>
      <c r="H4" s="221"/>
      <c r="I4" s="187" t="s">
        <v>10</v>
      </c>
      <c r="J4" s="96"/>
      <c r="K4" s="96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212"/>
      <c r="AC4" s="97"/>
      <c r="AD4" s="98"/>
    </row>
    <row r="5" spans="1:30" ht="17.25" customHeight="1" x14ac:dyDescent="0.15">
      <c r="A5" s="219"/>
      <c r="B5" s="220"/>
      <c r="C5" s="220"/>
      <c r="D5" s="220"/>
      <c r="E5" s="220"/>
      <c r="F5" s="220"/>
      <c r="G5" s="220"/>
      <c r="H5" s="221"/>
      <c r="I5" s="215" t="s">
        <v>11</v>
      </c>
      <c r="J5" s="93"/>
      <c r="K5" s="93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3"/>
      <c r="AC5" s="97"/>
      <c r="AD5" s="98"/>
    </row>
    <row r="6" spans="1:30" ht="9" customHeight="1" x14ac:dyDescent="0.15">
      <c r="A6" s="222"/>
      <c r="B6" s="223"/>
      <c r="C6" s="223"/>
      <c r="D6" s="223"/>
      <c r="E6" s="223"/>
      <c r="F6" s="223"/>
      <c r="G6" s="223"/>
      <c r="H6" s="224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2"/>
    </row>
    <row r="7" spans="1:30" s="4" customFormat="1" ht="17.25" customHeight="1" x14ac:dyDescent="0.15">
      <c r="A7" s="205" t="s">
        <v>175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4"/>
    </row>
    <row r="8" spans="1:30" s="5" customFormat="1" ht="17.25" customHeight="1" x14ac:dyDescent="0.15">
      <c r="A8" s="148" t="s">
        <v>176</v>
      </c>
      <c r="B8" s="149"/>
      <c r="C8" s="149"/>
      <c r="D8" s="149"/>
      <c r="E8" s="149"/>
      <c r="F8" s="149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2"/>
    </row>
    <row r="9" spans="1:30" s="5" customFormat="1" ht="17.25" customHeight="1" x14ac:dyDescent="0.15">
      <c r="A9" s="204" t="s">
        <v>0</v>
      </c>
      <c r="B9" s="12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6" t="s">
        <v>136</v>
      </c>
      <c r="V9" s="130"/>
      <c r="W9" s="130"/>
      <c r="X9" s="122" t="s">
        <v>3</v>
      </c>
      <c r="Y9" s="122"/>
      <c r="Z9" s="122"/>
      <c r="AA9" s="190"/>
      <c r="AB9" s="190"/>
      <c r="AC9" s="190"/>
      <c r="AD9" s="265"/>
    </row>
    <row r="10" spans="1:30" s="5" customFormat="1" ht="17.25" customHeight="1" x14ac:dyDescent="0.15">
      <c r="A10" s="204" t="s">
        <v>1</v>
      </c>
      <c r="B10" s="122"/>
      <c r="C10" s="190"/>
      <c r="D10" s="190"/>
      <c r="E10" s="190"/>
      <c r="F10" s="190"/>
      <c r="G10" s="190"/>
      <c r="H10" s="190"/>
      <c r="I10" s="122" t="s">
        <v>2</v>
      </c>
      <c r="J10" s="122"/>
      <c r="K10" s="190"/>
      <c r="L10" s="190"/>
      <c r="M10" s="190"/>
      <c r="N10" s="190"/>
      <c r="O10" s="190"/>
      <c r="P10" s="190"/>
      <c r="Q10" s="190"/>
      <c r="R10" s="6" t="s">
        <v>4</v>
      </c>
      <c r="S10" s="7"/>
      <c r="T10" s="6" t="s">
        <v>5</v>
      </c>
      <c r="U10" s="191">
        <v>0</v>
      </c>
      <c r="V10" s="191"/>
      <c r="W10" s="191"/>
      <c r="X10" s="6" t="s">
        <v>135</v>
      </c>
      <c r="Y10" s="130"/>
      <c r="Z10" s="130"/>
      <c r="AA10" s="6" t="s">
        <v>5</v>
      </c>
      <c r="AB10" s="191">
        <v>0</v>
      </c>
      <c r="AC10" s="191"/>
      <c r="AD10" s="266"/>
    </row>
    <row r="11" spans="1:30" s="5" customFormat="1" ht="17.25" customHeight="1" x14ac:dyDescent="0.15">
      <c r="A11" s="204" t="s">
        <v>148</v>
      </c>
      <c r="B11" s="122"/>
      <c r="C11" s="122"/>
      <c r="D11" s="8">
        <v>0</v>
      </c>
      <c r="E11" s="192">
        <v>0</v>
      </c>
      <c r="F11" s="192"/>
      <c r="G11" s="192"/>
      <c r="H11" s="192"/>
      <c r="I11" s="6" t="s">
        <v>7</v>
      </c>
      <c r="J11" s="6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264"/>
    </row>
    <row r="12" spans="1:30" s="5" customFormat="1" ht="17.25" customHeight="1" x14ac:dyDescent="0.15">
      <c r="A12" s="188" t="s">
        <v>54</v>
      </c>
      <c r="B12" s="189"/>
      <c r="C12" s="189"/>
      <c r="D12" s="189"/>
      <c r="E12" s="202" t="s">
        <v>153</v>
      </c>
      <c r="F12" s="202"/>
      <c r="G12" s="202"/>
      <c r="H12" s="202"/>
      <c r="I12" s="189" t="s">
        <v>9</v>
      </c>
      <c r="J12" s="189"/>
      <c r="K12" s="203">
        <v>0</v>
      </c>
      <c r="L12" s="203"/>
      <c r="M12" s="203"/>
      <c r="N12" s="203"/>
      <c r="O12" s="203"/>
      <c r="P12" s="203"/>
      <c r="Q12" s="203"/>
      <c r="R12" s="151" t="s">
        <v>99</v>
      </c>
      <c r="S12" s="151"/>
      <c r="T12" s="151"/>
      <c r="U12" s="161"/>
      <c r="V12" s="161"/>
      <c r="W12" s="161"/>
      <c r="X12" s="161"/>
      <c r="Y12" s="161"/>
      <c r="Z12" s="161"/>
      <c r="AA12" s="161"/>
      <c r="AB12" s="161"/>
      <c r="AC12" s="161"/>
      <c r="AD12" s="195"/>
    </row>
    <row r="13" spans="1:30" s="4" customFormat="1" ht="17.25" customHeight="1" x14ac:dyDescent="0.15">
      <c r="A13" s="205" t="s">
        <v>61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7"/>
    </row>
    <row r="14" spans="1:30" s="5" customFormat="1" ht="17.25" customHeight="1" x14ac:dyDescent="0.15">
      <c r="A14" s="99" t="s">
        <v>32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1"/>
    </row>
    <row r="15" spans="1:30" s="5" customFormat="1" ht="17.25" customHeight="1" x14ac:dyDescent="0.15">
      <c r="A15" s="193" t="s">
        <v>52</v>
      </c>
      <c r="B15" s="194"/>
      <c r="C15" s="194"/>
      <c r="D15" s="194"/>
      <c r="E15" s="194"/>
      <c r="F15" s="194"/>
      <c r="G15" s="194"/>
      <c r="H15" s="194"/>
      <c r="I15" s="11"/>
      <c r="J15" s="11" t="s">
        <v>57</v>
      </c>
      <c r="K15" s="12"/>
      <c r="L15" s="12" t="s">
        <v>58</v>
      </c>
      <c r="M15" s="12" t="s">
        <v>103</v>
      </c>
      <c r="O15" s="12"/>
      <c r="P15" s="12"/>
      <c r="Q15" s="12"/>
      <c r="R15" s="12"/>
      <c r="S15" s="12"/>
      <c r="T15" s="12"/>
      <c r="U15" s="12"/>
      <c r="V15" s="12"/>
      <c r="W15" s="3" t="s">
        <v>137</v>
      </c>
      <c r="X15" s="3"/>
      <c r="Y15" s="6"/>
      <c r="Z15" s="3" t="s">
        <v>81</v>
      </c>
      <c r="AA15" s="3"/>
      <c r="AB15" s="6"/>
      <c r="AC15" s="3" t="s">
        <v>82</v>
      </c>
      <c r="AD15" s="13"/>
    </row>
    <row r="16" spans="1:30" s="5" customFormat="1" ht="17.25" customHeight="1" x14ac:dyDescent="0.15">
      <c r="A16" s="193" t="s">
        <v>53</v>
      </c>
      <c r="B16" s="194"/>
      <c r="C16" s="194"/>
      <c r="D16" s="194"/>
      <c r="E16" s="194"/>
      <c r="F16" s="194"/>
      <c r="G16" s="194"/>
      <c r="H16" s="194"/>
      <c r="I16" s="11"/>
      <c r="J16" s="11" t="s">
        <v>57</v>
      </c>
      <c r="K16" s="12"/>
      <c r="L16" s="12" t="s">
        <v>58</v>
      </c>
      <c r="M16" s="12" t="s">
        <v>124</v>
      </c>
      <c r="O16" s="12"/>
      <c r="P16" s="11"/>
      <c r="Q16" s="12"/>
      <c r="R16" s="12"/>
      <c r="S16" s="14" t="s">
        <v>57</v>
      </c>
      <c r="T16" s="14"/>
      <c r="U16" s="6" t="s">
        <v>58</v>
      </c>
      <c r="V16" s="6"/>
      <c r="W16" s="116"/>
      <c r="X16" s="116"/>
      <c r="Y16" s="116"/>
      <c r="Z16" s="116"/>
      <c r="AA16" s="116"/>
      <c r="AB16" s="116"/>
      <c r="AC16" s="116"/>
      <c r="AD16" s="117"/>
    </row>
    <row r="17" spans="1:30" s="5" customFormat="1" ht="17.25" customHeight="1" x14ac:dyDescent="0.15">
      <c r="A17" s="186" t="s">
        <v>102</v>
      </c>
      <c r="B17" s="151"/>
      <c r="C17" s="151"/>
      <c r="D17" s="151"/>
      <c r="E17" s="151"/>
      <c r="F17" s="151"/>
      <c r="G17" s="151"/>
      <c r="H17" s="151"/>
      <c r="I17" s="15"/>
      <c r="J17" s="15" t="s">
        <v>57</v>
      </c>
      <c r="K17" s="16"/>
      <c r="L17" s="16" t="s">
        <v>58</v>
      </c>
      <c r="M17" s="16" t="s">
        <v>104</v>
      </c>
      <c r="O17" s="16"/>
      <c r="P17" s="16"/>
      <c r="Q17" s="16"/>
      <c r="R17" s="16"/>
      <c r="S17" s="17"/>
      <c r="T17" s="17"/>
      <c r="U17" s="153"/>
      <c r="V17" s="153"/>
      <c r="W17" s="118"/>
      <c r="X17" s="118"/>
      <c r="Y17" s="118"/>
      <c r="Z17" s="118"/>
      <c r="AA17" s="118"/>
      <c r="AB17" s="118"/>
      <c r="AC17" s="118"/>
      <c r="AD17" s="119"/>
    </row>
    <row r="18" spans="1:30" s="5" customFormat="1" ht="17.25" customHeight="1" x14ac:dyDescent="0.15">
      <c r="A18" s="94" t="s">
        <v>35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284"/>
    </row>
    <row r="19" spans="1:30" s="5" customFormat="1" ht="17.25" customHeight="1" x14ac:dyDescent="0.15">
      <c r="A19" s="199" t="s">
        <v>112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1"/>
    </row>
    <row r="20" spans="1:30" s="5" customFormat="1" ht="17.25" customHeight="1" x14ac:dyDescent="0.15">
      <c r="A20" s="188" t="s">
        <v>105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53"/>
      <c r="L20" s="153"/>
      <c r="M20" s="153"/>
      <c r="N20" s="151" t="s">
        <v>125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3"/>
      <c r="Y20" s="153"/>
      <c r="Z20" s="151" t="s">
        <v>140</v>
      </c>
      <c r="AA20" s="151"/>
      <c r="AB20" s="151"/>
      <c r="AC20" s="114">
        <f>SUM(K20+X20)</f>
        <v>0</v>
      </c>
      <c r="AD20" s="152"/>
    </row>
    <row r="21" spans="1:30" s="5" customFormat="1" ht="17.25" customHeight="1" x14ac:dyDescent="0.15">
      <c r="A21" s="199" t="s">
        <v>138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1"/>
    </row>
    <row r="22" spans="1:30" s="5" customFormat="1" ht="17.25" customHeight="1" x14ac:dyDescent="0.15">
      <c r="A22" s="204" t="s">
        <v>93</v>
      </c>
      <c r="B22" s="122"/>
      <c r="C22" s="122"/>
      <c r="D22" s="122"/>
      <c r="E22" s="122"/>
      <c r="F22" s="122"/>
      <c r="G22" s="122"/>
      <c r="H22" s="122"/>
      <c r="I22" s="130"/>
      <c r="J22" s="130"/>
      <c r="K22" s="122" t="s">
        <v>166</v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237"/>
    </row>
    <row r="23" spans="1:30" s="5" customFormat="1" ht="17.25" customHeight="1" x14ac:dyDescent="0.15">
      <c r="A23" s="160" t="s">
        <v>106</v>
      </c>
      <c r="B23" s="147"/>
      <c r="C23" s="147"/>
      <c r="D23" s="147"/>
      <c r="E23" s="147"/>
      <c r="F23" s="238"/>
      <c r="G23" s="147" t="s">
        <v>83</v>
      </c>
      <c r="H23" s="147"/>
      <c r="I23" s="275"/>
      <c r="J23" s="276"/>
      <c r="K23" s="169" t="s">
        <v>139</v>
      </c>
      <c r="L23" s="169"/>
      <c r="M23" s="169"/>
      <c r="N23" s="169"/>
      <c r="O23" s="18"/>
      <c r="P23" s="6" t="s">
        <v>84</v>
      </c>
      <c r="Q23" s="6"/>
      <c r="R23" s="130"/>
      <c r="S23" s="131"/>
      <c r="T23" s="19" t="s">
        <v>100</v>
      </c>
      <c r="U23" s="6"/>
      <c r="W23" s="20"/>
      <c r="X23" s="129"/>
      <c r="Y23" s="131"/>
      <c r="Z23" s="146" t="s">
        <v>140</v>
      </c>
      <c r="AA23" s="147"/>
      <c r="AB23" s="238"/>
      <c r="AC23" s="112">
        <f>SUM(I23+O23+R23+X23)</f>
        <v>0</v>
      </c>
      <c r="AD23" s="256"/>
    </row>
    <row r="24" spans="1:30" s="5" customFormat="1" ht="17.25" customHeight="1" x14ac:dyDescent="0.15">
      <c r="A24" s="204" t="s">
        <v>107</v>
      </c>
      <c r="B24" s="122"/>
      <c r="C24" s="122"/>
      <c r="D24" s="122"/>
      <c r="E24" s="122"/>
      <c r="F24" s="122"/>
      <c r="G24" s="122"/>
      <c r="H24" s="21"/>
      <c r="I24" s="242" t="s">
        <v>89</v>
      </c>
      <c r="J24" s="242"/>
      <c r="K24" s="242"/>
      <c r="L24" s="6"/>
      <c r="M24" s="243" t="s">
        <v>94</v>
      </c>
      <c r="N24" s="243"/>
      <c r="O24" s="243"/>
      <c r="P24" s="6"/>
      <c r="Q24" s="122" t="s">
        <v>179</v>
      </c>
      <c r="R24" s="122"/>
      <c r="S24" s="122"/>
      <c r="T24" s="122"/>
      <c r="U24" s="122"/>
      <c r="V24" s="6"/>
      <c r="W24" s="122" t="s">
        <v>90</v>
      </c>
      <c r="X24" s="122"/>
      <c r="Y24" s="122"/>
      <c r="Z24" s="122"/>
      <c r="AA24" s="122"/>
      <c r="AB24" s="122"/>
      <c r="AC24" s="122"/>
      <c r="AD24" s="237"/>
    </row>
    <row r="25" spans="1:30" s="5" customFormat="1" ht="17.25" customHeight="1" x14ac:dyDescent="0.15">
      <c r="A25" s="157" t="s">
        <v>108</v>
      </c>
      <c r="B25" s="158"/>
      <c r="C25" s="158"/>
      <c r="D25" s="158"/>
      <c r="E25" s="158"/>
      <c r="F25" s="158"/>
      <c r="G25" s="158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4"/>
    </row>
    <row r="26" spans="1:30" s="5" customFormat="1" ht="17.25" customHeight="1" x14ac:dyDescent="0.15">
      <c r="A26" s="239" t="s">
        <v>95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1"/>
    </row>
    <row r="27" spans="1:30" s="5" customFormat="1" ht="17.25" customHeight="1" x14ac:dyDescent="0.15">
      <c r="A27" s="22" t="s">
        <v>96</v>
      </c>
      <c r="B27" s="23"/>
      <c r="C27" s="23"/>
      <c r="D27" s="23"/>
      <c r="E27" s="23"/>
      <c r="F27" s="23"/>
      <c r="G27" s="23"/>
      <c r="H27" s="23"/>
      <c r="I27" s="23"/>
      <c r="J27" s="23"/>
      <c r="K27" s="11"/>
      <c r="L27" s="11" t="s">
        <v>57</v>
      </c>
      <c r="M27" s="11"/>
      <c r="N27" s="12" t="s">
        <v>58</v>
      </c>
      <c r="O27" s="23"/>
      <c r="P27" s="24"/>
      <c r="Q27" s="245" t="s">
        <v>126</v>
      </c>
      <c r="R27" s="169"/>
      <c r="S27" s="169"/>
      <c r="T27" s="169"/>
      <c r="U27" s="169"/>
      <c r="V27" s="169"/>
      <c r="W27" s="169"/>
      <c r="X27" s="246"/>
      <c r="Y27" s="125"/>
      <c r="Z27" s="125"/>
      <c r="AA27" s="126"/>
      <c r="AB27" s="234"/>
      <c r="AC27" s="235"/>
      <c r="AD27" s="236"/>
    </row>
    <row r="28" spans="1:30" s="5" customFormat="1" ht="17.25" customHeight="1" x14ac:dyDescent="0.15">
      <c r="A28" s="22" t="s">
        <v>97</v>
      </c>
      <c r="B28" s="23"/>
      <c r="C28" s="23"/>
      <c r="D28" s="23"/>
      <c r="E28" s="23"/>
      <c r="F28" s="23"/>
      <c r="G28" s="23"/>
      <c r="H28" s="23"/>
      <c r="I28" s="23"/>
      <c r="J28" s="23"/>
      <c r="K28" s="11"/>
      <c r="L28" s="11" t="s">
        <v>57</v>
      </c>
      <c r="M28" s="11"/>
      <c r="N28" s="12" t="s">
        <v>58</v>
      </c>
      <c r="O28" s="23"/>
      <c r="P28" s="24"/>
      <c r="Q28" s="245" t="s">
        <v>127</v>
      </c>
      <c r="R28" s="169"/>
      <c r="S28" s="169"/>
      <c r="T28" s="169"/>
      <c r="U28" s="169"/>
      <c r="V28" s="169"/>
      <c r="W28" s="169"/>
      <c r="X28" s="246"/>
      <c r="Y28" s="125"/>
      <c r="Z28" s="125"/>
      <c r="AA28" s="126"/>
      <c r="AB28" s="234"/>
      <c r="AC28" s="235"/>
      <c r="AD28" s="236"/>
    </row>
    <row r="29" spans="1:30" s="5" customFormat="1" ht="17.25" customHeight="1" x14ac:dyDescent="0.15">
      <c r="A29" s="22" t="s">
        <v>141</v>
      </c>
      <c r="B29" s="23"/>
      <c r="C29" s="23"/>
      <c r="D29" s="23"/>
      <c r="E29" s="23"/>
      <c r="F29" s="23"/>
      <c r="G29" s="23"/>
      <c r="H29" s="23"/>
      <c r="I29" s="23"/>
      <c r="J29" s="23"/>
      <c r="K29" s="11"/>
      <c r="L29" s="11" t="s">
        <v>57</v>
      </c>
      <c r="M29" s="11"/>
      <c r="N29" s="12" t="s">
        <v>58</v>
      </c>
      <c r="O29" s="23"/>
      <c r="P29" s="24"/>
      <c r="Q29" s="169" t="s">
        <v>202</v>
      </c>
      <c r="R29" s="169"/>
      <c r="S29" s="169"/>
      <c r="T29" s="169"/>
      <c r="U29" s="169"/>
      <c r="V29" s="169"/>
      <c r="W29" s="169"/>
      <c r="X29" s="169"/>
      <c r="Y29" s="125"/>
      <c r="Z29" s="125"/>
      <c r="AA29" s="126"/>
      <c r="AB29" s="25"/>
      <c r="AC29" s="25"/>
      <c r="AD29" s="26"/>
    </row>
    <row r="30" spans="1:30" s="5" customFormat="1" ht="17.25" customHeight="1" x14ac:dyDescent="0.15">
      <c r="A30" s="27" t="s">
        <v>98</v>
      </c>
      <c r="B30" s="28"/>
      <c r="C30" s="28"/>
      <c r="D30" s="28"/>
      <c r="E30" s="28"/>
      <c r="F30" s="28"/>
      <c r="G30" s="28"/>
      <c r="H30" s="28"/>
      <c r="I30" s="28"/>
      <c r="J30" s="28"/>
      <c r="K30" s="15"/>
      <c r="L30" s="15" t="s">
        <v>57</v>
      </c>
      <c r="M30" s="15"/>
      <c r="N30" s="16" t="s">
        <v>58</v>
      </c>
      <c r="O30" s="28"/>
      <c r="P30" s="2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1"/>
    </row>
    <row r="31" spans="1:30" s="5" customFormat="1" ht="17.25" customHeight="1" x14ac:dyDescent="0.15">
      <c r="A31" s="239" t="s">
        <v>36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</row>
    <row r="32" spans="1:30" s="5" customFormat="1" ht="17.25" customHeight="1" x14ac:dyDescent="0.15">
      <c r="A32" s="143" t="s">
        <v>85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1"/>
      <c r="N32" s="141"/>
      <c r="O32" s="141"/>
      <c r="P32" s="32"/>
      <c r="Q32" s="144" t="s">
        <v>34</v>
      </c>
      <c r="R32" s="144"/>
      <c r="S32" s="144"/>
      <c r="T32" s="144"/>
      <c r="U32" s="144"/>
      <c r="V32" s="141"/>
      <c r="W32" s="141"/>
      <c r="X32" s="141"/>
      <c r="Y32" s="144" t="s">
        <v>165</v>
      </c>
      <c r="Z32" s="144"/>
      <c r="AA32" s="144"/>
      <c r="AB32" s="257">
        <f>SUM(M32+V32)</f>
        <v>0</v>
      </c>
      <c r="AC32" s="257"/>
      <c r="AD32" s="258"/>
    </row>
    <row r="33" spans="1:30" s="5" customFormat="1" ht="17.25" customHeight="1" x14ac:dyDescent="0.15">
      <c r="A33" s="253" t="s">
        <v>109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61"/>
      <c r="N33" s="161"/>
      <c r="O33" s="161"/>
      <c r="P33" s="29"/>
      <c r="Q33" s="120" t="s">
        <v>34</v>
      </c>
      <c r="R33" s="120"/>
      <c r="S33" s="120"/>
      <c r="T33" s="120"/>
      <c r="U33" s="120"/>
      <c r="V33" s="161"/>
      <c r="W33" s="161"/>
      <c r="X33" s="161"/>
      <c r="Y33" s="120" t="s">
        <v>165</v>
      </c>
      <c r="Z33" s="120"/>
      <c r="AA33" s="120"/>
      <c r="AB33" s="162">
        <f>SUM(M33+V33)</f>
        <v>0</v>
      </c>
      <c r="AC33" s="162"/>
      <c r="AD33" s="163"/>
    </row>
    <row r="34" spans="1:30" s="5" customFormat="1" ht="17.25" customHeight="1" x14ac:dyDescent="0.15">
      <c r="A34" s="148" t="s">
        <v>37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50"/>
    </row>
    <row r="35" spans="1:30" s="5" customFormat="1" ht="17.25" customHeight="1" x14ac:dyDescent="0.15">
      <c r="A35" s="204" t="s">
        <v>128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33"/>
      <c r="P35" s="164" t="s">
        <v>57</v>
      </c>
      <c r="Q35" s="164"/>
      <c r="R35" s="164"/>
      <c r="S35" s="9"/>
      <c r="T35" s="122" t="s">
        <v>58</v>
      </c>
      <c r="U35" s="122"/>
      <c r="V35" s="122"/>
      <c r="W35" s="122"/>
      <c r="X35" s="122"/>
      <c r="Y35" s="112"/>
      <c r="Z35" s="112"/>
      <c r="AA35" s="112"/>
      <c r="AB35" s="112"/>
      <c r="AC35" s="112"/>
      <c r="AD35" s="256"/>
    </row>
    <row r="36" spans="1:30" s="5" customFormat="1" ht="17.25" customHeight="1" x14ac:dyDescent="0.15">
      <c r="A36" s="251" t="s">
        <v>86</v>
      </c>
      <c r="B36" s="121" t="s">
        <v>113</v>
      </c>
      <c r="C36" s="122"/>
      <c r="D36" s="122"/>
      <c r="E36" s="122"/>
      <c r="F36" s="122"/>
      <c r="G36" s="122"/>
      <c r="H36" s="122"/>
      <c r="I36" s="122"/>
      <c r="J36" s="122"/>
      <c r="K36" s="123"/>
      <c r="L36" s="14" t="s">
        <v>30</v>
      </c>
      <c r="M36" s="129"/>
      <c r="N36" s="130"/>
      <c r="O36" s="131"/>
      <c r="P36" s="132" t="s">
        <v>163</v>
      </c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4"/>
    </row>
    <row r="37" spans="1:30" s="5" customFormat="1" ht="17.25" customHeight="1" x14ac:dyDescent="0.15">
      <c r="A37" s="252"/>
      <c r="B37" s="121" t="s">
        <v>114</v>
      </c>
      <c r="C37" s="122"/>
      <c r="D37" s="122"/>
      <c r="E37" s="122"/>
      <c r="F37" s="122"/>
      <c r="G37" s="122"/>
      <c r="H37" s="122"/>
      <c r="I37" s="122"/>
      <c r="J37" s="122"/>
      <c r="K37" s="123"/>
      <c r="L37" s="14" t="s">
        <v>30</v>
      </c>
      <c r="M37" s="129"/>
      <c r="N37" s="130"/>
      <c r="O37" s="131"/>
      <c r="P37" s="135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7"/>
    </row>
    <row r="38" spans="1:30" s="5" customFormat="1" ht="17.25" customHeight="1" x14ac:dyDescent="0.15">
      <c r="A38" s="252"/>
      <c r="B38" s="121" t="s">
        <v>115</v>
      </c>
      <c r="C38" s="122"/>
      <c r="D38" s="122"/>
      <c r="E38" s="122"/>
      <c r="F38" s="122"/>
      <c r="G38" s="122"/>
      <c r="H38" s="122"/>
      <c r="I38" s="122"/>
      <c r="J38" s="122"/>
      <c r="K38" s="123"/>
      <c r="L38" s="14" t="s">
        <v>30</v>
      </c>
      <c r="M38" s="129"/>
      <c r="N38" s="130"/>
      <c r="O38" s="131"/>
      <c r="P38" s="135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</row>
    <row r="39" spans="1:30" s="5" customFormat="1" ht="17.25" customHeight="1" x14ac:dyDescent="0.15">
      <c r="A39" s="252"/>
      <c r="B39" s="127" t="s">
        <v>116</v>
      </c>
      <c r="C39" s="124"/>
      <c r="D39" s="124"/>
      <c r="E39" s="124"/>
      <c r="F39" s="124"/>
      <c r="G39" s="124"/>
      <c r="H39" s="124"/>
      <c r="I39" s="124"/>
      <c r="J39" s="124"/>
      <c r="K39" s="128"/>
      <c r="L39" s="34" t="s">
        <v>31</v>
      </c>
      <c r="M39" s="129"/>
      <c r="N39" s="130"/>
      <c r="O39" s="131"/>
      <c r="P39" s="135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7"/>
    </row>
    <row r="40" spans="1:30" s="5" customFormat="1" ht="17.25" customHeight="1" x14ac:dyDescent="0.15">
      <c r="A40" s="252"/>
      <c r="B40" s="177" t="s">
        <v>117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1" t="s">
        <v>33</v>
      </c>
      <c r="M40" s="174"/>
      <c r="N40" s="175"/>
      <c r="O40" s="176"/>
      <c r="P40" s="138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40"/>
    </row>
    <row r="41" spans="1:30" s="5" customFormat="1" ht="17.25" customHeight="1" x14ac:dyDescent="0.15">
      <c r="A41" s="157" t="s">
        <v>129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71"/>
      <c r="L41" s="12"/>
      <c r="M41" s="35" t="s">
        <v>57</v>
      </c>
      <c r="N41" s="12"/>
      <c r="O41" s="35" t="s">
        <v>58</v>
      </c>
      <c r="P41" s="142" t="s">
        <v>118</v>
      </c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2"/>
      <c r="AB41" s="12" t="s">
        <v>57</v>
      </c>
      <c r="AC41" s="12"/>
      <c r="AD41" s="36" t="s">
        <v>58</v>
      </c>
    </row>
    <row r="42" spans="1:30" s="5" customFormat="1" ht="17.25" customHeight="1" x14ac:dyDescent="0.15">
      <c r="A42" s="157" t="s">
        <v>119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71"/>
      <c r="L42" s="12"/>
      <c r="M42" s="35" t="s">
        <v>57</v>
      </c>
      <c r="N42" s="12"/>
      <c r="O42" s="20" t="s">
        <v>58</v>
      </c>
      <c r="P42" s="121" t="s">
        <v>167</v>
      </c>
      <c r="Q42" s="122"/>
      <c r="R42" s="122"/>
      <c r="S42" s="122"/>
      <c r="T42" s="130"/>
      <c r="U42" s="130"/>
      <c r="V42" s="131"/>
      <c r="W42" s="146" t="s">
        <v>87</v>
      </c>
      <c r="X42" s="147"/>
      <c r="Y42" s="147"/>
      <c r="Z42" s="281"/>
      <c r="AA42" s="281"/>
      <c r="AB42" s="281"/>
      <c r="AC42" s="247"/>
      <c r="AD42" s="248"/>
    </row>
    <row r="43" spans="1:30" s="5" customFormat="1" ht="17.25" customHeight="1" x14ac:dyDescent="0.15">
      <c r="A43" s="157" t="s">
        <v>131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71"/>
      <c r="L43" s="12"/>
      <c r="M43" s="35" t="s">
        <v>57</v>
      </c>
      <c r="N43" s="12"/>
      <c r="O43" s="35" t="s">
        <v>58</v>
      </c>
      <c r="P43" s="285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7"/>
    </row>
    <row r="44" spans="1:30" s="5" customFormat="1" ht="17.25" customHeight="1" x14ac:dyDescent="0.15">
      <c r="A44" s="260" t="s">
        <v>120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8"/>
      <c r="L44" s="23"/>
      <c r="M44" s="37" t="s">
        <v>57</v>
      </c>
      <c r="N44" s="23"/>
      <c r="O44" s="35" t="s">
        <v>58</v>
      </c>
      <c r="P44" s="124" t="s">
        <v>110</v>
      </c>
      <c r="Q44" s="124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</row>
    <row r="45" spans="1:30" s="5" customFormat="1" ht="17.25" customHeight="1" x14ac:dyDescent="0.15">
      <c r="A45" s="143" t="s">
        <v>130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  <c r="L45" s="23"/>
      <c r="M45" s="38" t="s">
        <v>57</v>
      </c>
      <c r="N45" s="39"/>
      <c r="O45" s="35" t="s">
        <v>58</v>
      </c>
      <c r="P45" s="124" t="s">
        <v>168</v>
      </c>
      <c r="Q45" s="124"/>
      <c r="R45" s="23"/>
      <c r="S45" s="23"/>
      <c r="T45" s="23" t="s">
        <v>57</v>
      </c>
      <c r="U45" s="23"/>
      <c r="V45" s="124" t="s">
        <v>58</v>
      </c>
      <c r="W45" s="124"/>
      <c r="X45" s="124" t="s">
        <v>88</v>
      </c>
      <c r="Y45" s="124"/>
      <c r="Z45" s="124"/>
      <c r="AA45" s="23"/>
      <c r="AB45" s="23" t="s">
        <v>57</v>
      </c>
      <c r="AC45" s="23"/>
      <c r="AD45" s="40" t="s">
        <v>58</v>
      </c>
    </row>
    <row r="46" spans="1:30" s="5" customFormat="1" ht="17.25" customHeight="1" x14ac:dyDescent="0.15">
      <c r="A46" s="260" t="s">
        <v>180</v>
      </c>
      <c r="B46" s="124"/>
      <c r="C46" s="124"/>
      <c r="D46" s="124"/>
      <c r="E46" s="124"/>
      <c r="F46" s="124"/>
      <c r="G46" s="124"/>
      <c r="H46" s="124"/>
      <c r="I46" s="124"/>
      <c r="J46" s="181"/>
      <c r="K46" s="181"/>
      <c r="L46" s="181"/>
      <c r="M46" s="181"/>
      <c r="N46" s="181"/>
      <c r="O46" s="182"/>
      <c r="P46" s="127" t="s">
        <v>181</v>
      </c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80"/>
    </row>
    <row r="47" spans="1:30" s="5" customFormat="1" ht="17.25" customHeight="1" x14ac:dyDescent="0.15">
      <c r="A47" s="183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5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259"/>
    </row>
    <row r="48" spans="1:30" s="5" customFormat="1" ht="17.25" customHeight="1" x14ac:dyDescent="0.15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5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259"/>
    </row>
    <row r="49" spans="1:41" s="5" customFormat="1" ht="17.25" customHeight="1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259"/>
    </row>
    <row r="50" spans="1:41" s="5" customFormat="1" ht="17.25" customHeight="1" x14ac:dyDescent="0.15">
      <c r="A50" s="148" t="s">
        <v>132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50"/>
    </row>
    <row r="51" spans="1:41" s="5" customFormat="1" ht="17.25" customHeight="1" x14ac:dyDescent="0.15">
      <c r="A51" s="254" t="s">
        <v>133</v>
      </c>
      <c r="B51" s="255"/>
      <c r="C51" s="255"/>
      <c r="D51" s="255"/>
      <c r="E51" s="255"/>
      <c r="F51" s="255"/>
      <c r="G51" s="255"/>
      <c r="H51" s="255"/>
      <c r="I51" s="255"/>
      <c r="J51" s="41"/>
      <c r="K51" s="41"/>
      <c r="L51" s="42"/>
      <c r="M51" s="42" t="s">
        <v>57</v>
      </c>
      <c r="N51" s="42"/>
      <c r="O51" s="42" t="s">
        <v>58</v>
      </c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50"/>
    </row>
    <row r="52" spans="1:41" s="5" customFormat="1" ht="17.25" customHeight="1" x14ac:dyDescent="0.15">
      <c r="A52" s="193" t="s">
        <v>111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277"/>
    </row>
    <row r="53" spans="1:41" s="5" customFormat="1" ht="17.25" customHeight="1" x14ac:dyDescent="0.15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7"/>
    </row>
    <row r="54" spans="1:41" s="5" customFormat="1" ht="1" customHeight="1" x14ac:dyDescent="0.15">
      <c r="A54" s="165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7"/>
    </row>
    <row r="55" spans="1:41" s="5" customFormat="1" ht="17.25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7"/>
    </row>
    <row r="56" spans="1:41" s="5" customFormat="1" ht="17.25" customHeight="1" x14ac:dyDescent="0.15">
      <c r="A56" s="157" t="s">
        <v>134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9"/>
    </row>
    <row r="57" spans="1:41" s="5" customFormat="1" ht="7" customHeight="1" x14ac:dyDescent="0.15">
      <c r="A57" s="183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259"/>
    </row>
    <row r="58" spans="1:41" s="5" customFormat="1" ht="17" hidden="1" customHeight="1" x14ac:dyDescent="0.15">
      <c r="A58" s="183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259"/>
    </row>
    <row r="59" spans="1:41" s="5" customFormat="1" ht="17.25" customHeight="1" x14ac:dyDescent="0.15">
      <c r="A59" s="278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80"/>
    </row>
    <row r="60" spans="1:41" s="5" customFormat="1" ht="17.25" customHeight="1" x14ac:dyDescent="0.15">
      <c r="A60" s="99" t="s">
        <v>101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1"/>
    </row>
    <row r="61" spans="1:41" s="5" customFormat="1" ht="17.25" customHeight="1" x14ac:dyDescent="0.15">
      <c r="A61" s="160" t="s">
        <v>144</v>
      </c>
      <c r="B61" s="147"/>
      <c r="C61" s="147"/>
      <c r="D61" s="147"/>
      <c r="E61" s="147"/>
      <c r="F61" s="147"/>
      <c r="G61" s="147"/>
      <c r="H61" s="147"/>
      <c r="I61" s="147"/>
      <c r="J61" s="14" t="s">
        <v>57</v>
      </c>
      <c r="K61" s="14"/>
      <c r="L61" s="14" t="s">
        <v>58</v>
      </c>
      <c r="M61" s="112"/>
      <c r="N61" s="113"/>
      <c r="O61" s="14"/>
      <c r="P61" s="6" t="s">
        <v>142</v>
      </c>
      <c r="Q61" s="6"/>
      <c r="R61" s="6"/>
      <c r="S61" s="6"/>
      <c r="T61" s="6"/>
      <c r="U61" s="6"/>
      <c r="V61" s="6"/>
      <c r="W61" s="6"/>
      <c r="X61" s="6"/>
      <c r="Y61" s="6"/>
      <c r="Z61" s="14" t="s">
        <v>57</v>
      </c>
      <c r="AA61" s="14"/>
      <c r="AB61" s="14" t="s">
        <v>58</v>
      </c>
      <c r="AC61" s="14"/>
      <c r="AD61" s="43"/>
    </row>
    <row r="62" spans="1:41" s="5" customFormat="1" ht="17.25" customHeight="1" x14ac:dyDescent="0.15">
      <c r="A62" s="179" t="s">
        <v>145</v>
      </c>
      <c r="B62" s="178"/>
      <c r="C62" s="178"/>
      <c r="D62" s="178"/>
      <c r="E62" s="178"/>
      <c r="F62" s="178"/>
      <c r="G62" s="178"/>
      <c r="H62" s="178"/>
      <c r="I62" s="178"/>
      <c r="J62" s="9" t="s">
        <v>57</v>
      </c>
      <c r="K62" s="14"/>
      <c r="L62" s="11" t="s">
        <v>58</v>
      </c>
      <c r="M62" s="114"/>
      <c r="N62" s="115"/>
      <c r="P62" s="178" t="s">
        <v>143</v>
      </c>
      <c r="Q62" s="178"/>
      <c r="R62" s="178"/>
      <c r="S62" s="178"/>
      <c r="T62" s="178"/>
      <c r="U62" s="178"/>
      <c r="V62" s="178"/>
      <c r="W62" s="178"/>
      <c r="X62" s="178"/>
      <c r="Z62" s="9" t="s">
        <v>57</v>
      </c>
      <c r="AA62" s="9"/>
      <c r="AB62" s="9" t="s">
        <v>58</v>
      </c>
      <c r="AC62" s="9"/>
      <c r="AD62" s="44"/>
      <c r="AE62" s="9"/>
      <c r="AK62" s="10"/>
      <c r="AL62" s="45"/>
      <c r="AM62" s="45"/>
      <c r="AN62" s="45"/>
      <c r="AO62" s="45"/>
    </row>
    <row r="63" spans="1:41" s="5" customFormat="1" ht="9" customHeight="1" x14ac:dyDescent="0.15">
      <c r="A63" s="267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9"/>
    </row>
    <row r="64" spans="1:41" s="5" customFormat="1" ht="31.5" customHeight="1" x14ac:dyDescent="0.15">
      <c r="A64" s="104"/>
      <c r="B64" s="105"/>
      <c r="C64" s="105"/>
      <c r="D64" s="105"/>
      <c r="E64" s="105"/>
      <c r="F64" s="105"/>
      <c r="G64" s="270" t="s">
        <v>160</v>
      </c>
      <c r="H64" s="270"/>
      <c r="I64" s="107"/>
      <c r="J64" s="107"/>
      <c r="K64" s="107"/>
      <c r="L64" s="107"/>
      <c r="M64" s="107"/>
      <c r="N64" s="107"/>
      <c r="O64" s="107"/>
      <c r="P64" s="107"/>
      <c r="Q64" s="107"/>
      <c r="R64" s="270" t="s">
        <v>161</v>
      </c>
      <c r="S64" s="270"/>
      <c r="T64" s="111"/>
      <c r="U64" s="111"/>
      <c r="V64" s="111"/>
      <c r="W64" s="111"/>
      <c r="X64" s="111"/>
      <c r="Y64" s="111"/>
      <c r="Z64" s="105"/>
      <c r="AA64" s="105"/>
      <c r="AB64" s="105"/>
      <c r="AC64" s="105"/>
      <c r="AD64" s="106"/>
    </row>
    <row r="65" spans="1:30" s="5" customFormat="1" ht="23" customHeight="1" x14ac:dyDescent="0.15">
      <c r="A65" s="104" t="s">
        <v>177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6"/>
    </row>
    <row r="66" spans="1:30" ht="16" customHeight="1" x14ac:dyDescent="0.15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10"/>
    </row>
    <row r="67" spans="1:30" ht="11.25" customHeight="1" thickBot="1" x14ac:dyDescent="0.2">
      <c r="A67" s="154" t="s">
        <v>205</v>
      </c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6"/>
    </row>
    <row r="68" spans="1:30" ht="17.2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7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7.2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.2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7.2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7.2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7.2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7.2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7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7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7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7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7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7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7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7.2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7.2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7.2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7.2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7.2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7.2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7.2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7.2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7.2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7.2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7.2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7.2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7.2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7.2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7.2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7.2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7.2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30" ht="17.2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30" ht="17.2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</row>
  </sheetData>
  <sheetProtection algorithmName="SHA-512" hashValue="Qt8AvO9vY6OCHTJJrq3Vdeg8hS+Lz+I1Mj/PrHW4JLv5m4Z0cSxOFhplMVt6SHcGo5QGE5kCmxPudc9oRhmGzQ==" saltValue="BkH4BS1rhdTj02X8ljlm+Q==" spinCount="100000" sheet="1" objects="1" scenarios="1"/>
  <mergeCells count="159">
    <mergeCell ref="A65:AD66"/>
    <mergeCell ref="A67:AD67"/>
    <mergeCell ref="A62:I62"/>
    <mergeCell ref="M62:N62"/>
    <mergeCell ref="P62:X62"/>
    <mergeCell ref="A63:AD63"/>
    <mergeCell ref="A64:F64"/>
    <mergeCell ref="G64:H64"/>
    <mergeCell ref="I64:Q64"/>
    <mergeCell ref="R64:S64"/>
    <mergeCell ref="T64:Y64"/>
    <mergeCell ref="Z64:AD64"/>
    <mergeCell ref="A53:AD55"/>
    <mergeCell ref="A56:AD56"/>
    <mergeCell ref="A57:AD59"/>
    <mergeCell ref="A60:AD60"/>
    <mergeCell ref="A61:I61"/>
    <mergeCell ref="M61:N61"/>
    <mergeCell ref="A47:O49"/>
    <mergeCell ref="P47:AD49"/>
    <mergeCell ref="A50:AD50"/>
    <mergeCell ref="A51:I51"/>
    <mergeCell ref="P51:AD51"/>
    <mergeCell ref="A52:AD52"/>
    <mergeCell ref="A45:K45"/>
    <mergeCell ref="P45:Q45"/>
    <mergeCell ref="V45:W45"/>
    <mergeCell ref="X45:Z45"/>
    <mergeCell ref="A46:H46"/>
    <mergeCell ref="I46:O46"/>
    <mergeCell ref="P46:X46"/>
    <mergeCell ref="Y46:AD46"/>
    <mergeCell ref="AC42:AD42"/>
    <mergeCell ref="A43:K43"/>
    <mergeCell ref="P43:AD43"/>
    <mergeCell ref="A44:K44"/>
    <mergeCell ref="P44:Q44"/>
    <mergeCell ref="R44:AD44"/>
    <mergeCell ref="A41:K41"/>
    <mergeCell ref="P41:Z41"/>
    <mergeCell ref="A42:K42"/>
    <mergeCell ref="P42:S42"/>
    <mergeCell ref="T42:V42"/>
    <mergeCell ref="W42:Y42"/>
    <mergeCell ref="Z42:AB42"/>
    <mergeCell ref="M37:O37"/>
    <mergeCell ref="B38:K38"/>
    <mergeCell ref="M38:O38"/>
    <mergeCell ref="B39:K39"/>
    <mergeCell ref="M39:O39"/>
    <mergeCell ref="B40:K40"/>
    <mergeCell ref="M40:O40"/>
    <mergeCell ref="A34:AD34"/>
    <mergeCell ref="A35:N35"/>
    <mergeCell ref="P35:R35"/>
    <mergeCell ref="T35:X35"/>
    <mergeCell ref="Y35:AD35"/>
    <mergeCell ref="A36:A40"/>
    <mergeCell ref="B36:K36"/>
    <mergeCell ref="M36:O36"/>
    <mergeCell ref="P36:AD40"/>
    <mergeCell ref="B37:K37"/>
    <mergeCell ref="A33:L33"/>
    <mergeCell ref="M33:O33"/>
    <mergeCell ref="Q33:U33"/>
    <mergeCell ref="V33:X33"/>
    <mergeCell ref="Y33:AA33"/>
    <mergeCell ref="AB33:AD33"/>
    <mergeCell ref="A31:AD31"/>
    <mergeCell ref="A32:L32"/>
    <mergeCell ref="M32:O32"/>
    <mergeCell ref="Q32:U32"/>
    <mergeCell ref="V32:X32"/>
    <mergeCell ref="Y32:AA32"/>
    <mergeCell ref="AB32:AD32"/>
    <mergeCell ref="A25:G25"/>
    <mergeCell ref="H25:AD25"/>
    <mergeCell ref="A26:AD26"/>
    <mergeCell ref="Y27:AA27"/>
    <mergeCell ref="AB27:AD27"/>
    <mergeCell ref="Y28:AA28"/>
    <mergeCell ref="AB28:AD28"/>
    <mergeCell ref="Z23:AB23"/>
    <mergeCell ref="AC23:AD23"/>
    <mergeCell ref="A24:G24"/>
    <mergeCell ref="I24:K24"/>
    <mergeCell ref="M24:O24"/>
    <mergeCell ref="Q24:U24"/>
    <mergeCell ref="W24:AD24"/>
    <mergeCell ref="A21:AD21"/>
    <mergeCell ref="A22:H22"/>
    <mergeCell ref="I22:J22"/>
    <mergeCell ref="K22:AD22"/>
    <mergeCell ref="A23:F23"/>
    <mergeCell ref="G23:H23"/>
    <mergeCell ref="I23:J23"/>
    <mergeCell ref="K23:N23"/>
    <mergeCell ref="R23:S23"/>
    <mergeCell ref="X23:Y23"/>
    <mergeCell ref="I10:J10"/>
    <mergeCell ref="K10:Q10"/>
    <mergeCell ref="U10:W10"/>
    <mergeCell ref="Y10:Z10"/>
    <mergeCell ref="A18:AD18"/>
    <mergeCell ref="A19:AD19"/>
    <mergeCell ref="A20:J20"/>
    <mergeCell ref="K20:M20"/>
    <mergeCell ref="N20:W20"/>
    <mergeCell ref="X20:Y20"/>
    <mergeCell ref="Z20:AB20"/>
    <mergeCell ref="AC20:AD20"/>
    <mergeCell ref="A13:AD13"/>
    <mergeCell ref="A14:AD14"/>
    <mergeCell ref="A15:H15"/>
    <mergeCell ref="A16:H16"/>
    <mergeCell ref="W16:AD16"/>
    <mergeCell ref="A17:H17"/>
    <mergeCell ref="U17:V17"/>
    <mergeCell ref="W17:AD17"/>
    <mergeCell ref="AC4:AD4"/>
    <mergeCell ref="I5:K5"/>
    <mergeCell ref="L5:AB5"/>
    <mergeCell ref="AC5:AD5"/>
    <mergeCell ref="I6:AB6"/>
    <mergeCell ref="AC6:AD6"/>
    <mergeCell ref="A1:H6"/>
    <mergeCell ref="I1:AD1"/>
    <mergeCell ref="I2:AD2"/>
    <mergeCell ref="I3:O3"/>
    <mergeCell ref="P3:Q3"/>
    <mergeCell ref="R3:U3"/>
    <mergeCell ref="V3:AB3"/>
    <mergeCell ref="AC3:AD3"/>
    <mergeCell ref="I4:K4"/>
    <mergeCell ref="L4:AB4"/>
    <mergeCell ref="Q29:X29"/>
    <mergeCell ref="Y29:AA29"/>
    <mergeCell ref="Q28:X28"/>
    <mergeCell ref="Q27:X27"/>
    <mergeCell ref="A7:AD7"/>
    <mergeCell ref="A8:F8"/>
    <mergeCell ref="G8:AD8"/>
    <mergeCell ref="A9:B9"/>
    <mergeCell ref="C9:T9"/>
    <mergeCell ref="V9:W9"/>
    <mergeCell ref="X9:Z9"/>
    <mergeCell ref="AA9:AD9"/>
    <mergeCell ref="AB10:AD10"/>
    <mergeCell ref="A11:C11"/>
    <mergeCell ref="E11:H11"/>
    <mergeCell ref="K11:AD11"/>
    <mergeCell ref="A12:D12"/>
    <mergeCell ref="E12:H12"/>
    <mergeCell ref="I12:J12"/>
    <mergeCell ref="K12:Q12"/>
    <mergeCell ref="R12:T12"/>
    <mergeCell ref="U12:AD12"/>
    <mergeCell ref="A10:B10"/>
    <mergeCell ref="C10:H10"/>
  </mergeCells>
  <pageMargins left="0.56193181800000003" right="0.44488189" top="0.62992125984252001" bottom="0.70397727272727295" header="0.47244094488188998" footer="0.511811023622047"/>
  <pageSetup paperSize="9" scale="6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8</xdr:col>
                    <xdr:colOff>25400</xdr:colOff>
                    <xdr:row>14</xdr:row>
                    <xdr:rowOff>25400</xdr:rowOff>
                  </from>
                  <to>
                    <xdr:col>9</xdr:col>
                    <xdr:colOff>152400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>
                  <from>
                    <xdr:col>8</xdr:col>
                    <xdr:colOff>25400</xdr:colOff>
                    <xdr:row>15</xdr:row>
                    <xdr:rowOff>12700</xdr:rowOff>
                  </from>
                  <to>
                    <xdr:col>9</xdr:col>
                    <xdr:colOff>152400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locked="0" defaultSize="0" autoFill="0" autoLine="0" autoPict="0">
                <anchor moveWithCells="1">
                  <from>
                    <xdr:col>21</xdr:col>
                    <xdr:colOff>25400</xdr:colOff>
                    <xdr:row>15</xdr:row>
                    <xdr:rowOff>12700</xdr:rowOff>
                  </from>
                  <to>
                    <xdr:col>22</xdr:col>
                    <xdr:colOff>63500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14</xdr:row>
                    <xdr:rowOff>25400</xdr:rowOff>
                  </from>
                  <to>
                    <xdr:col>11</xdr:col>
                    <xdr:colOff>114300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locked="0" defaultSize="0" autoFill="0" autoLine="0" autoPict="0">
                <anchor moveWithCells="1">
                  <from>
                    <xdr:col>27</xdr:col>
                    <xdr:colOff>25400</xdr:colOff>
                    <xdr:row>14</xdr:row>
                    <xdr:rowOff>25400</xdr:rowOff>
                  </from>
                  <to>
                    <xdr:col>27</xdr:col>
                    <xdr:colOff>330200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12700</xdr:rowOff>
                  </from>
                  <to>
                    <xdr:col>7</xdr:col>
                    <xdr:colOff>419100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locked="0"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25400</xdr:rowOff>
                  </from>
                  <to>
                    <xdr:col>12</xdr:col>
                    <xdr:colOff>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locked="0" defaultSize="0" autoFill="0" autoLine="0" autoPict="0">
                <anchor moveWithCells="1">
                  <from>
                    <xdr:col>15</xdr:col>
                    <xdr:colOff>12700</xdr:colOff>
                    <xdr:row>23</xdr:row>
                    <xdr:rowOff>25400</xdr:rowOff>
                  </from>
                  <to>
                    <xdr:col>16</xdr:col>
                    <xdr:colOff>139700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locked="0" defaultSize="0" autoFill="0" autoLine="0" autoPict="0">
                <anchor moveWithCells="1">
                  <from>
                    <xdr:col>21</xdr:col>
                    <xdr:colOff>12700</xdr:colOff>
                    <xdr:row>23</xdr:row>
                    <xdr:rowOff>25400</xdr:rowOff>
                  </from>
                  <to>
                    <xdr:col>22</xdr:col>
                    <xdr:colOff>38100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25400</xdr:rowOff>
                  </from>
                  <to>
                    <xdr:col>12</xdr:col>
                    <xdr:colOff>25400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25400</xdr:rowOff>
                  </from>
                  <to>
                    <xdr:col>14</xdr:col>
                    <xdr:colOff>114300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25400</xdr:rowOff>
                  </from>
                  <to>
                    <xdr:col>12</xdr:col>
                    <xdr:colOff>25400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25400</xdr:rowOff>
                  </from>
                  <to>
                    <xdr:col>14</xdr:col>
                    <xdr:colOff>114300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25400</xdr:rowOff>
                  </from>
                  <to>
                    <xdr:col>12</xdr:col>
                    <xdr:colOff>25400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25400</xdr:rowOff>
                  </from>
                  <to>
                    <xdr:col>14</xdr:col>
                    <xdr:colOff>114300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43</xdr:row>
                    <xdr:rowOff>25400</xdr:rowOff>
                  </from>
                  <to>
                    <xdr:col>12</xdr:col>
                    <xdr:colOff>25400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26</xdr:col>
                    <xdr:colOff>38100</xdr:colOff>
                    <xdr:row>40</xdr:row>
                    <xdr:rowOff>25400</xdr:rowOff>
                  </from>
                  <to>
                    <xdr:col>27</xdr:col>
                    <xdr:colOff>50800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25400</xdr:rowOff>
                  </from>
                  <to>
                    <xdr:col>29</xdr:col>
                    <xdr:colOff>165100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44</xdr:row>
                    <xdr:rowOff>25400</xdr:rowOff>
                  </from>
                  <to>
                    <xdr:col>12</xdr:col>
                    <xdr:colOff>25400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18</xdr:col>
                    <xdr:colOff>25400</xdr:colOff>
                    <xdr:row>44</xdr:row>
                    <xdr:rowOff>25400</xdr:rowOff>
                  </from>
                  <to>
                    <xdr:col>19</xdr:col>
                    <xdr:colOff>76200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locked="0" defaultSize="0" autoFill="0" autoLine="0" autoPict="0">
                <anchor moveWithCells="1">
                  <from>
                    <xdr:col>20</xdr:col>
                    <xdr:colOff>25400</xdr:colOff>
                    <xdr:row>44</xdr:row>
                    <xdr:rowOff>25400</xdr:rowOff>
                  </from>
                  <to>
                    <xdr:col>21</xdr:col>
                    <xdr:colOff>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locked="0" defaultSize="0" autoFill="0" autoLine="0" autoPict="0">
                <anchor moveWithCells="1">
                  <from>
                    <xdr:col>26</xdr:col>
                    <xdr:colOff>25400</xdr:colOff>
                    <xdr:row>44</xdr:row>
                    <xdr:rowOff>25400</xdr:rowOff>
                  </from>
                  <to>
                    <xdr:col>27</xdr:col>
                    <xdr:colOff>38100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locked="0" defaultSize="0" autoFill="0" autoLine="0" autoPict="0">
                <anchor moveWithCells="1">
                  <from>
                    <xdr:col>28</xdr:col>
                    <xdr:colOff>25400</xdr:colOff>
                    <xdr:row>44</xdr:row>
                    <xdr:rowOff>25400</xdr:rowOff>
                  </from>
                  <to>
                    <xdr:col>29</xdr:col>
                    <xdr:colOff>152400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locked="0" defaultSize="0" autoFill="0" autoLine="0" autoPict="0">
                <anchor moveWithCells="1">
                  <from>
                    <xdr:col>25</xdr:col>
                    <xdr:colOff>228600</xdr:colOff>
                    <xdr:row>60</xdr:row>
                    <xdr:rowOff>12700</xdr:rowOff>
                  </from>
                  <to>
                    <xdr:col>27</xdr:col>
                    <xdr:colOff>12700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locked="0" defaultSize="0" autoFill="0" autoLine="0" autoPict="0">
                <anchor moveWithCells="1">
                  <from>
                    <xdr:col>25</xdr:col>
                    <xdr:colOff>228600</xdr:colOff>
                    <xdr:row>61</xdr:row>
                    <xdr:rowOff>12700</xdr:rowOff>
                  </from>
                  <to>
                    <xdr:col>27</xdr:col>
                    <xdr:colOff>12700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locked="0" defaultSize="0" autoFill="0" autoLine="0" autoPict="0">
                <anchor moveWithCells="1">
                  <from>
                    <xdr:col>12</xdr:col>
                    <xdr:colOff>139700</xdr:colOff>
                    <xdr:row>60</xdr:row>
                    <xdr:rowOff>12700</xdr:rowOff>
                  </from>
                  <to>
                    <xdr:col>13</xdr:col>
                    <xdr:colOff>152400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locked="0" defaultSize="0" autoFill="0" autoLine="0" autoPict="0">
                <anchor moveWithCells="1">
                  <from>
                    <xdr:col>8</xdr:col>
                    <xdr:colOff>25400</xdr:colOff>
                    <xdr:row>16</xdr:row>
                    <xdr:rowOff>25400</xdr:rowOff>
                  </from>
                  <to>
                    <xdr:col>9</xdr:col>
                    <xdr:colOff>152400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21</xdr:col>
                    <xdr:colOff>25400</xdr:colOff>
                    <xdr:row>14</xdr:row>
                    <xdr:rowOff>25400</xdr:rowOff>
                  </from>
                  <to>
                    <xdr:col>22</xdr:col>
                    <xdr:colOff>50800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14</xdr:row>
                    <xdr:rowOff>25400</xdr:rowOff>
                  </from>
                  <to>
                    <xdr:col>25</xdr:col>
                    <xdr:colOff>152400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12700</xdr:rowOff>
                  </from>
                  <to>
                    <xdr:col>20</xdr:col>
                    <xdr:colOff>38100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locked="0" defaultSize="0" autoFill="0" autoLine="0" autoPict="0">
                <anchor moveWithCells="1">
                  <from>
                    <xdr:col>27</xdr:col>
                    <xdr:colOff>228600</xdr:colOff>
                    <xdr:row>60</xdr:row>
                    <xdr:rowOff>12700</xdr:rowOff>
                  </from>
                  <to>
                    <xdr:col>28</xdr:col>
                    <xdr:colOff>139700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locked="0" defaultSize="0" autoFill="0" autoLine="0" autoPict="0">
                <anchor moveWithCells="1">
                  <from>
                    <xdr:col>27</xdr:col>
                    <xdr:colOff>228600</xdr:colOff>
                    <xdr:row>61</xdr:row>
                    <xdr:rowOff>12700</xdr:rowOff>
                  </from>
                  <to>
                    <xdr:col>28</xdr:col>
                    <xdr:colOff>139700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locked="0"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25400</xdr:rowOff>
                  </from>
                  <to>
                    <xdr:col>15</xdr:col>
                    <xdr:colOff>25400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locked="0" defaultSize="0" autoFill="0" autoLine="0" autoPict="0">
                <anchor moveWithCells="1">
                  <from>
                    <xdr:col>18</xdr:col>
                    <xdr:colOff>25400</xdr:colOff>
                    <xdr:row>34</xdr:row>
                    <xdr:rowOff>12700</xdr:rowOff>
                  </from>
                  <to>
                    <xdr:col>19</xdr:col>
                    <xdr:colOff>88900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26</xdr:row>
                    <xdr:rowOff>25400</xdr:rowOff>
                  </from>
                  <to>
                    <xdr:col>13</xdr:col>
                    <xdr:colOff>38100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27</xdr:row>
                    <xdr:rowOff>25400</xdr:rowOff>
                  </from>
                  <to>
                    <xdr:col>13</xdr:col>
                    <xdr:colOff>38100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28</xdr:row>
                    <xdr:rowOff>25400</xdr:rowOff>
                  </from>
                  <to>
                    <xdr:col>13</xdr:col>
                    <xdr:colOff>38100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28</xdr:row>
                    <xdr:rowOff>25400</xdr:rowOff>
                  </from>
                  <to>
                    <xdr:col>13</xdr:col>
                    <xdr:colOff>38100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12</xdr:col>
                    <xdr:colOff>25400</xdr:colOff>
                    <xdr:row>29</xdr:row>
                    <xdr:rowOff>25400</xdr:rowOff>
                  </from>
                  <to>
                    <xdr:col>13</xdr:col>
                    <xdr:colOff>38100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25400</xdr:rowOff>
                  </from>
                  <to>
                    <xdr:col>12</xdr:col>
                    <xdr:colOff>25400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25400</xdr:rowOff>
                  </from>
                  <to>
                    <xdr:col>14</xdr:col>
                    <xdr:colOff>114300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25400</xdr:rowOff>
                  </from>
                  <to>
                    <xdr:col>14</xdr:col>
                    <xdr:colOff>114300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25400</xdr:rowOff>
                  </from>
                  <to>
                    <xdr:col>14</xdr:col>
                    <xdr:colOff>114300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25400</xdr:rowOff>
                  </from>
                  <to>
                    <xdr:col>14</xdr:col>
                    <xdr:colOff>114300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15</xdr:row>
                    <xdr:rowOff>25400</xdr:rowOff>
                  </from>
                  <to>
                    <xdr:col>11</xdr:col>
                    <xdr:colOff>114300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locked="0" defaultSize="0" autoFill="0" autoLine="0" autoPict="0">
                <anchor moveWithCells="1">
                  <from>
                    <xdr:col>10</xdr:col>
                    <xdr:colOff>419100</xdr:colOff>
                    <xdr:row>16</xdr:row>
                    <xdr:rowOff>25400</xdr:rowOff>
                  </from>
                  <to>
                    <xdr:col>11</xdr:col>
                    <xdr:colOff>114300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Check Box 51">
              <controlPr locked="0" defaultSize="0" autoFill="0" autoLine="0" autoPict="0">
                <anchor moveWithCells="1">
                  <from>
                    <xdr:col>10</xdr:col>
                    <xdr:colOff>38100</xdr:colOff>
                    <xdr:row>60</xdr:row>
                    <xdr:rowOff>12700</xdr:rowOff>
                  </from>
                  <to>
                    <xdr:col>10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Check Box 52">
              <controlPr locked="0" defaultSize="0" autoFill="0" autoLine="0" autoPict="0">
                <anchor moveWithCells="1">
                  <from>
                    <xdr:col>10</xdr:col>
                    <xdr:colOff>38100</xdr:colOff>
                    <xdr:row>61</xdr:row>
                    <xdr:rowOff>12700</xdr:rowOff>
                  </from>
                  <to>
                    <xdr:col>10</xdr:col>
                    <xdr:colOff>419100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Check Box 53">
              <controlPr locked="0" defaultSize="0" autoFill="0" autoLine="0" autoPict="0">
                <anchor moveWithCells="1">
                  <from>
                    <xdr:col>12</xdr:col>
                    <xdr:colOff>139700</xdr:colOff>
                    <xdr:row>61</xdr:row>
                    <xdr:rowOff>12700</xdr:rowOff>
                  </from>
                  <to>
                    <xdr:col>13</xdr:col>
                    <xdr:colOff>152400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Check Box 54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26</xdr:row>
                    <xdr:rowOff>25400</xdr:rowOff>
                  </from>
                  <to>
                    <xdr:col>15</xdr:col>
                    <xdr:colOff>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Check Box 55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27</xdr:row>
                    <xdr:rowOff>12700</xdr:rowOff>
                  </from>
                  <to>
                    <xdr:col>15</xdr:col>
                    <xdr:colOff>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Check Box 56">
              <controlPr locked="0" defaultSize="0" autoFill="0" autoLine="0" autoPict="0">
                <anchor moveWithCells="1">
                  <from>
                    <xdr:col>14</xdr:col>
                    <xdr:colOff>12700</xdr:colOff>
                    <xdr:row>28</xdr:row>
                    <xdr:rowOff>12700</xdr:rowOff>
                  </from>
                  <to>
                    <xdr:col>15</xdr:col>
                    <xdr:colOff>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Check Box 57">
              <controlPr locked="0" defaultSize="0" autoFill="0" autoLine="0" autoPict="0">
                <anchor moveWithCells="1">
                  <from>
                    <xdr:col>14</xdr:col>
                    <xdr:colOff>25400</xdr:colOff>
                    <xdr:row>29</xdr:row>
                    <xdr:rowOff>25400</xdr:rowOff>
                  </from>
                  <to>
                    <xdr:col>15</xdr:col>
                    <xdr:colOff>0</xdr:colOff>
                    <xdr:row>30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B048-BD27-5644-9443-9440DA1C816B}">
  <dimension ref="A1:AY109"/>
  <sheetViews>
    <sheetView view="pageBreakPreview" zoomScale="130" zoomScaleNormal="100" zoomScaleSheetLayoutView="130" zoomScalePageLayoutView="134" workbookViewId="0">
      <selection activeCell="I1" sqref="I1:AD2"/>
    </sheetView>
  </sheetViews>
  <sheetFormatPr baseColWidth="10" defaultColWidth="5.6640625" defaultRowHeight="17.25" customHeight="1" x14ac:dyDescent="0.15"/>
  <cols>
    <col min="1" max="1" width="3.1640625" style="46" customWidth="1"/>
    <col min="2" max="2" width="6" style="46" customWidth="1"/>
    <col min="3" max="3" width="4.5" style="46" customWidth="1"/>
    <col min="4" max="4" width="6" style="46" customWidth="1"/>
    <col min="5" max="5" width="7.1640625" style="46" customWidth="1"/>
    <col min="6" max="7" width="3.1640625" style="46" customWidth="1"/>
    <col min="8" max="8" width="4.33203125" style="46" customWidth="1"/>
    <col min="9" max="9" width="3.1640625" style="46" customWidth="1"/>
    <col min="10" max="10" width="4.1640625" style="46" customWidth="1"/>
    <col min="11" max="11" width="9" style="46" customWidth="1"/>
    <col min="12" max="14" width="3.1640625" style="46" customWidth="1"/>
    <col min="15" max="15" width="5" style="46" customWidth="1"/>
    <col min="16" max="16" width="9.1640625" style="46" customWidth="1"/>
    <col min="17" max="18" width="3.1640625" style="46" customWidth="1"/>
    <col min="19" max="19" width="4.83203125" style="46" customWidth="1"/>
    <col min="20" max="20" width="5.6640625" style="46" customWidth="1"/>
    <col min="21" max="22" width="3.1640625" style="46" customWidth="1"/>
    <col min="23" max="24" width="6.5" style="46" customWidth="1"/>
    <col min="25" max="25" width="3.1640625" style="46" customWidth="1"/>
    <col min="26" max="26" width="4.5" style="46" customWidth="1"/>
    <col min="27" max="27" width="5.33203125" style="46" customWidth="1"/>
    <col min="28" max="28" width="3.1640625" style="46" customWidth="1"/>
    <col min="29" max="29" width="4.1640625" style="46" customWidth="1"/>
    <col min="30" max="30" width="7" style="46" customWidth="1"/>
    <col min="31" max="16384" width="5.6640625" style="46"/>
  </cols>
  <sheetData>
    <row r="1" spans="1:30" ht="20.25" customHeight="1" x14ac:dyDescent="0.15">
      <c r="A1" s="563"/>
      <c r="B1" s="564"/>
      <c r="C1" s="564"/>
      <c r="D1" s="564"/>
      <c r="E1" s="564"/>
      <c r="F1" s="564"/>
      <c r="G1" s="564"/>
      <c r="H1" s="565"/>
      <c r="I1" s="572" t="s">
        <v>164</v>
      </c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4"/>
    </row>
    <row r="2" spans="1:30" ht="91.5" customHeight="1" thickBot="1" x14ac:dyDescent="0.2">
      <c r="A2" s="566"/>
      <c r="B2" s="567"/>
      <c r="C2" s="567"/>
      <c r="D2" s="567"/>
      <c r="E2" s="567"/>
      <c r="F2" s="567"/>
      <c r="G2" s="567"/>
      <c r="H2" s="568"/>
      <c r="I2" s="575"/>
      <c r="J2" s="576"/>
      <c r="K2" s="576"/>
      <c r="L2" s="576"/>
      <c r="M2" s="576"/>
      <c r="N2" s="576"/>
      <c r="O2" s="576"/>
      <c r="P2" s="576"/>
      <c r="Q2" s="576"/>
      <c r="R2" s="577"/>
      <c r="S2" s="577"/>
      <c r="T2" s="577"/>
      <c r="U2" s="577"/>
      <c r="V2" s="576"/>
      <c r="W2" s="576"/>
      <c r="X2" s="576"/>
      <c r="Y2" s="576"/>
      <c r="Z2" s="576"/>
      <c r="AA2" s="576"/>
      <c r="AB2" s="576"/>
      <c r="AC2" s="576"/>
      <c r="AD2" s="578"/>
    </row>
    <row r="3" spans="1:30" ht="17.25" customHeight="1" thickBot="1" x14ac:dyDescent="0.2">
      <c r="A3" s="566"/>
      <c r="B3" s="567"/>
      <c r="C3" s="567"/>
      <c r="D3" s="567"/>
      <c r="E3" s="567"/>
      <c r="F3" s="567"/>
      <c r="G3" s="567"/>
      <c r="H3" s="568"/>
      <c r="I3" s="579"/>
      <c r="J3" s="580"/>
      <c r="K3" s="580"/>
      <c r="L3" s="580"/>
      <c r="M3" s="580"/>
      <c r="N3" s="580"/>
      <c r="O3" s="580"/>
      <c r="P3" s="581" t="s">
        <v>55</v>
      </c>
      <c r="Q3" s="581"/>
      <c r="R3" s="582"/>
      <c r="S3" s="583"/>
      <c r="T3" s="583"/>
      <c r="U3" s="584"/>
      <c r="V3" s="585"/>
      <c r="W3" s="585"/>
      <c r="X3" s="585"/>
      <c r="Y3" s="585"/>
      <c r="Z3" s="585"/>
      <c r="AA3" s="585"/>
      <c r="AB3" s="586"/>
      <c r="AC3" s="585" t="s">
        <v>162</v>
      </c>
      <c r="AD3" s="587"/>
    </row>
    <row r="4" spans="1:30" ht="17.25" customHeight="1" x14ac:dyDescent="0.15">
      <c r="A4" s="566"/>
      <c r="B4" s="567"/>
      <c r="C4" s="567"/>
      <c r="D4" s="567"/>
      <c r="E4" s="567"/>
      <c r="F4" s="567"/>
      <c r="G4" s="567"/>
      <c r="H4" s="568"/>
      <c r="I4" s="588" t="s">
        <v>10</v>
      </c>
      <c r="J4" s="589"/>
      <c r="K4" s="589"/>
      <c r="L4" s="555"/>
      <c r="M4" s="555"/>
      <c r="N4" s="555"/>
      <c r="O4" s="555"/>
      <c r="P4" s="555"/>
      <c r="Q4" s="555"/>
      <c r="R4" s="590"/>
      <c r="S4" s="590"/>
      <c r="T4" s="590"/>
      <c r="U4" s="590"/>
      <c r="V4" s="555"/>
      <c r="W4" s="555"/>
      <c r="X4" s="555"/>
      <c r="Y4" s="555"/>
      <c r="Z4" s="555"/>
      <c r="AA4" s="555"/>
      <c r="AB4" s="556"/>
      <c r="AC4" s="555"/>
      <c r="AD4" s="557"/>
    </row>
    <row r="5" spans="1:30" ht="17.25" customHeight="1" x14ac:dyDescent="0.15">
      <c r="A5" s="566"/>
      <c r="B5" s="567"/>
      <c r="C5" s="567"/>
      <c r="D5" s="567"/>
      <c r="E5" s="567"/>
      <c r="F5" s="567"/>
      <c r="G5" s="567"/>
      <c r="H5" s="568"/>
      <c r="I5" s="553" t="s">
        <v>11</v>
      </c>
      <c r="J5" s="554"/>
      <c r="K5" s="554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6"/>
      <c r="AC5" s="555"/>
      <c r="AD5" s="557"/>
    </row>
    <row r="6" spans="1:30" ht="11.25" customHeight="1" x14ac:dyDescent="0.15">
      <c r="A6" s="569"/>
      <c r="B6" s="570"/>
      <c r="C6" s="570"/>
      <c r="D6" s="570"/>
      <c r="E6" s="570"/>
      <c r="F6" s="570"/>
      <c r="G6" s="570"/>
      <c r="H6" s="571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9"/>
    </row>
    <row r="7" spans="1:30" ht="17.25" customHeight="1" x14ac:dyDescent="0.15">
      <c r="A7" s="560" t="s">
        <v>152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  <c r="AC7" s="561"/>
      <c r="AD7" s="562"/>
    </row>
    <row r="8" spans="1:30" ht="17.25" customHeight="1" x14ac:dyDescent="0.15">
      <c r="A8" s="549" t="s">
        <v>8</v>
      </c>
      <c r="B8" s="550"/>
      <c r="C8" s="550"/>
      <c r="D8" s="550"/>
      <c r="E8" s="550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2"/>
    </row>
    <row r="9" spans="1:30" ht="17.25" customHeight="1" x14ac:dyDescent="0.15">
      <c r="A9" s="297" t="s">
        <v>0</v>
      </c>
      <c r="B9" s="298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72" t="s">
        <v>56</v>
      </c>
      <c r="V9" s="318"/>
      <c r="W9" s="318"/>
      <c r="X9" s="298" t="s">
        <v>3</v>
      </c>
      <c r="Y9" s="298"/>
      <c r="Z9" s="298"/>
      <c r="AA9" s="320"/>
      <c r="AB9" s="320"/>
      <c r="AC9" s="320"/>
      <c r="AD9" s="328"/>
    </row>
    <row r="10" spans="1:30" ht="17.25" customHeight="1" x14ac:dyDescent="0.15">
      <c r="A10" s="297" t="s">
        <v>1</v>
      </c>
      <c r="B10" s="298"/>
      <c r="C10" s="320"/>
      <c r="D10" s="320"/>
      <c r="E10" s="320"/>
      <c r="F10" s="320"/>
      <c r="G10" s="320"/>
      <c r="H10" s="320"/>
      <c r="I10" s="298" t="s">
        <v>2</v>
      </c>
      <c r="J10" s="298"/>
      <c r="K10" s="320"/>
      <c r="L10" s="320"/>
      <c r="M10" s="320"/>
      <c r="N10" s="320"/>
      <c r="O10" s="320"/>
      <c r="P10" s="320"/>
      <c r="Q10" s="320"/>
      <c r="R10" s="72" t="s">
        <v>4</v>
      </c>
      <c r="S10" s="73"/>
      <c r="T10" s="72" t="s">
        <v>5</v>
      </c>
      <c r="U10" s="311">
        <v>0</v>
      </c>
      <c r="V10" s="311"/>
      <c r="W10" s="311"/>
      <c r="X10" s="72" t="s">
        <v>135</v>
      </c>
      <c r="Y10" s="318"/>
      <c r="Z10" s="318"/>
      <c r="AA10" s="72" t="s">
        <v>5</v>
      </c>
      <c r="AB10" s="311">
        <v>0</v>
      </c>
      <c r="AC10" s="311"/>
      <c r="AD10" s="312"/>
    </row>
    <row r="11" spans="1:30" ht="17.25" customHeight="1" x14ac:dyDescent="0.15">
      <c r="A11" s="297" t="s">
        <v>149</v>
      </c>
      <c r="B11" s="298"/>
      <c r="C11" s="298"/>
      <c r="D11" s="74">
        <v>0</v>
      </c>
      <c r="E11" s="317">
        <v>0</v>
      </c>
      <c r="F11" s="317"/>
      <c r="G11" s="317"/>
      <c r="H11" s="317"/>
      <c r="I11" s="450" t="s">
        <v>169</v>
      </c>
      <c r="J11" s="450"/>
      <c r="K11" s="317">
        <v>0</v>
      </c>
      <c r="L11" s="317"/>
      <c r="M11" s="317"/>
      <c r="N11" s="317"/>
      <c r="O11" s="317"/>
      <c r="P11" s="317"/>
      <c r="Q11" s="317"/>
      <c r="R11" s="298" t="s">
        <v>7</v>
      </c>
      <c r="S11" s="29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9"/>
    </row>
    <row r="12" spans="1:30" ht="17.25" customHeight="1" x14ac:dyDescent="0.15">
      <c r="A12" s="546" t="s">
        <v>54</v>
      </c>
      <c r="B12" s="422"/>
      <c r="C12" s="422"/>
      <c r="D12" s="422"/>
      <c r="E12" s="547" t="s">
        <v>153</v>
      </c>
      <c r="F12" s="547"/>
      <c r="G12" s="547"/>
      <c r="H12" s="547"/>
      <c r="I12" s="422" t="s">
        <v>9</v>
      </c>
      <c r="J12" s="422"/>
      <c r="K12" s="548">
        <v>0</v>
      </c>
      <c r="L12" s="548"/>
      <c r="M12" s="548"/>
      <c r="N12" s="548"/>
      <c r="O12" s="548"/>
      <c r="P12" s="548"/>
      <c r="Q12" s="548"/>
      <c r="R12" s="422" t="s">
        <v>99</v>
      </c>
      <c r="S12" s="422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4"/>
    </row>
    <row r="13" spans="1:30" s="68" customFormat="1" ht="17.25" customHeight="1" x14ac:dyDescent="0.15">
      <c r="A13" s="383" t="s">
        <v>199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5"/>
    </row>
    <row r="14" spans="1:30" ht="17.25" customHeight="1" x14ac:dyDescent="0.15">
      <c r="A14" s="527" t="s">
        <v>69</v>
      </c>
      <c r="B14" s="528"/>
      <c r="C14" s="528"/>
      <c r="D14" s="528"/>
      <c r="E14" s="528"/>
      <c r="F14" s="529"/>
      <c r="G14" s="530"/>
      <c r="H14" s="531"/>
      <c r="I14" s="531"/>
      <c r="J14" s="531"/>
      <c r="K14" s="533" t="s">
        <v>70</v>
      </c>
      <c r="L14" s="528"/>
      <c r="M14" s="528"/>
      <c r="N14" s="528"/>
      <c r="O14" s="528"/>
      <c r="P14" s="528"/>
      <c r="Q14" s="528"/>
      <c r="R14" s="528"/>
      <c r="S14" s="531"/>
      <c r="T14" s="531"/>
      <c r="U14" s="531"/>
      <c r="V14" s="534"/>
      <c r="W14" s="533" t="s">
        <v>68</v>
      </c>
      <c r="X14" s="528"/>
      <c r="Y14" s="528"/>
      <c r="Z14" s="528"/>
      <c r="AA14" s="528"/>
      <c r="AB14" s="528"/>
      <c r="AC14" s="528"/>
      <c r="AD14" s="537"/>
    </row>
    <row r="15" spans="1:30" ht="17.25" customHeight="1" x14ac:dyDescent="0.15">
      <c r="A15" s="538" t="s">
        <v>72</v>
      </c>
      <c r="B15" s="539"/>
      <c r="C15" s="539"/>
      <c r="D15" s="539"/>
      <c r="E15" s="498"/>
      <c r="F15" s="499"/>
      <c r="G15" s="479"/>
      <c r="H15" s="480"/>
      <c r="I15" s="480"/>
      <c r="J15" s="480"/>
      <c r="K15" s="540" t="s">
        <v>60</v>
      </c>
      <c r="L15" s="539"/>
      <c r="M15" s="539"/>
      <c r="N15" s="539"/>
      <c r="O15" s="539"/>
      <c r="P15" s="541"/>
      <c r="Q15" s="435"/>
      <c r="R15" s="436"/>
      <c r="S15" s="480"/>
      <c r="T15" s="480"/>
      <c r="U15" s="480"/>
      <c r="V15" s="535"/>
      <c r="W15" s="542" t="s">
        <v>71</v>
      </c>
      <c r="X15" s="543"/>
      <c r="Y15" s="543"/>
      <c r="Z15" s="543"/>
      <c r="AA15" s="544"/>
      <c r="AB15" s="542" t="s">
        <v>43</v>
      </c>
      <c r="AC15" s="543"/>
      <c r="AD15" s="545"/>
    </row>
    <row r="16" spans="1:30" ht="17.25" customHeight="1" x14ac:dyDescent="0.15">
      <c r="A16" s="517" t="s">
        <v>73</v>
      </c>
      <c r="B16" s="518"/>
      <c r="C16" s="518"/>
      <c r="D16" s="518"/>
      <c r="E16" s="498"/>
      <c r="F16" s="499"/>
      <c r="G16" s="479"/>
      <c r="H16" s="480"/>
      <c r="I16" s="480"/>
      <c r="J16" s="480"/>
      <c r="K16" s="525" t="s">
        <v>59</v>
      </c>
      <c r="L16" s="518"/>
      <c r="M16" s="518"/>
      <c r="N16" s="518"/>
      <c r="O16" s="518"/>
      <c r="P16" s="526"/>
      <c r="Q16" s="435"/>
      <c r="R16" s="436"/>
      <c r="S16" s="480"/>
      <c r="T16" s="480"/>
      <c r="U16" s="480"/>
      <c r="V16" s="535"/>
      <c r="W16" s="449" t="s">
        <v>44</v>
      </c>
      <c r="X16" s="450"/>
      <c r="Y16" s="318"/>
      <c r="Z16" s="318"/>
      <c r="AA16" s="448"/>
      <c r="AB16" s="318"/>
      <c r="AC16" s="318"/>
      <c r="AD16" s="319"/>
    </row>
    <row r="17" spans="1:38" ht="17.25" customHeight="1" x14ac:dyDescent="0.15">
      <c r="A17" s="517" t="s">
        <v>74</v>
      </c>
      <c r="B17" s="518"/>
      <c r="C17" s="518"/>
      <c r="D17" s="518"/>
      <c r="E17" s="498"/>
      <c r="F17" s="499"/>
      <c r="G17" s="479"/>
      <c r="H17" s="480"/>
      <c r="I17" s="480"/>
      <c r="J17" s="480"/>
      <c r="K17" s="525" t="s">
        <v>154</v>
      </c>
      <c r="L17" s="518"/>
      <c r="M17" s="518"/>
      <c r="N17" s="518"/>
      <c r="O17" s="518"/>
      <c r="P17" s="526"/>
      <c r="Q17" s="435"/>
      <c r="R17" s="436"/>
      <c r="S17" s="480"/>
      <c r="T17" s="480"/>
      <c r="U17" s="480"/>
      <c r="V17" s="535"/>
      <c r="W17" s="449" t="s">
        <v>45</v>
      </c>
      <c r="X17" s="450"/>
      <c r="Y17" s="318"/>
      <c r="Z17" s="318"/>
      <c r="AA17" s="448"/>
      <c r="AB17" s="318"/>
      <c r="AC17" s="318"/>
      <c r="AD17" s="319"/>
    </row>
    <row r="18" spans="1:38" ht="17.25" customHeight="1" x14ac:dyDescent="0.15">
      <c r="A18" s="517" t="s">
        <v>75</v>
      </c>
      <c r="B18" s="518"/>
      <c r="C18" s="518"/>
      <c r="D18" s="518"/>
      <c r="E18" s="498"/>
      <c r="F18" s="499"/>
      <c r="G18" s="479"/>
      <c r="H18" s="480"/>
      <c r="I18" s="480"/>
      <c r="J18" s="480"/>
      <c r="K18" s="525" t="s">
        <v>155</v>
      </c>
      <c r="L18" s="518"/>
      <c r="M18" s="518"/>
      <c r="N18" s="518"/>
      <c r="O18" s="518"/>
      <c r="P18" s="526"/>
      <c r="Q18" s="435"/>
      <c r="R18" s="436"/>
      <c r="S18" s="480"/>
      <c r="T18" s="480"/>
      <c r="U18" s="480"/>
      <c r="V18" s="535"/>
      <c r="W18" s="449" t="s">
        <v>46</v>
      </c>
      <c r="X18" s="450"/>
      <c r="Y18" s="318"/>
      <c r="Z18" s="318"/>
      <c r="AA18" s="448"/>
      <c r="AB18" s="318"/>
      <c r="AC18" s="318"/>
      <c r="AD18" s="319"/>
      <c r="AE18" s="75"/>
    </row>
    <row r="19" spans="1:38" ht="17.25" customHeight="1" x14ac:dyDescent="0.15">
      <c r="A19" s="517" t="s">
        <v>76</v>
      </c>
      <c r="B19" s="518"/>
      <c r="C19" s="518"/>
      <c r="D19" s="518"/>
      <c r="E19" s="498"/>
      <c r="F19" s="499"/>
      <c r="G19" s="479"/>
      <c r="H19" s="480"/>
      <c r="I19" s="480"/>
      <c r="J19" s="480"/>
      <c r="K19" s="525" t="s">
        <v>156</v>
      </c>
      <c r="L19" s="518"/>
      <c r="M19" s="518"/>
      <c r="N19" s="518"/>
      <c r="O19" s="518"/>
      <c r="P19" s="526"/>
      <c r="Q19" s="435"/>
      <c r="R19" s="436"/>
      <c r="S19" s="480"/>
      <c r="T19" s="480"/>
      <c r="U19" s="480"/>
      <c r="V19" s="535"/>
      <c r="W19" s="449" t="s">
        <v>47</v>
      </c>
      <c r="X19" s="450"/>
      <c r="Y19" s="318"/>
      <c r="Z19" s="318"/>
      <c r="AA19" s="448"/>
      <c r="AB19" s="318"/>
      <c r="AC19" s="318"/>
      <c r="AD19" s="319"/>
      <c r="AE19" s="75"/>
    </row>
    <row r="20" spans="1:38" ht="17.25" customHeight="1" x14ac:dyDescent="0.15">
      <c r="A20" s="517" t="s">
        <v>77</v>
      </c>
      <c r="B20" s="518"/>
      <c r="C20" s="518"/>
      <c r="D20" s="518"/>
      <c r="E20" s="498"/>
      <c r="F20" s="499"/>
      <c r="G20" s="479"/>
      <c r="H20" s="480"/>
      <c r="I20" s="480"/>
      <c r="J20" s="480"/>
      <c r="K20" s="525" t="s">
        <v>157</v>
      </c>
      <c r="L20" s="518"/>
      <c r="M20" s="518"/>
      <c r="N20" s="518"/>
      <c r="O20" s="518"/>
      <c r="P20" s="526"/>
      <c r="Q20" s="435"/>
      <c r="R20" s="436"/>
      <c r="S20" s="480"/>
      <c r="T20" s="480"/>
      <c r="U20" s="480"/>
      <c r="V20" s="535"/>
      <c r="W20" s="449" t="s">
        <v>48</v>
      </c>
      <c r="X20" s="450"/>
      <c r="Y20" s="318"/>
      <c r="Z20" s="318"/>
      <c r="AA20" s="448"/>
      <c r="AB20" s="318"/>
      <c r="AC20" s="318"/>
      <c r="AD20" s="319"/>
      <c r="AE20" s="75"/>
    </row>
    <row r="21" spans="1:38" ht="17.25" customHeight="1" x14ac:dyDescent="0.15">
      <c r="A21" s="517" t="s">
        <v>78</v>
      </c>
      <c r="B21" s="518"/>
      <c r="C21" s="518"/>
      <c r="D21" s="518"/>
      <c r="E21" s="435"/>
      <c r="F21" s="436"/>
      <c r="G21" s="532"/>
      <c r="H21" s="520"/>
      <c r="I21" s="520"/>
      <c r="J21" s="520"/>
      <c r="K21" s="519"/>
      <c r="L21" s="519"/>
      <c r="M21" s="519"/>
      <c r="N21" s="519"/>
      <c r="O21" s="519"/>
      <c r="P21" s="519"/>
      <c r="Q21" s="520"/>
      <c r="R21" s="520"/>
      <c r="S21" s="520"/>
      <c r="T21" s="520"/>
      <c r="U21" s="520"/>
      <c r="V21" s="536"/>
      <c r="W21" s="521" t="s">
        <v>49</v>
      </c>
      <c r="X21" s="522"/>
      <c r="Y21" s="523"/>
      <c r="Z21" s="523"/>
      <c r="AA21" s="425"/>
      <c r="AB21" s="424"/>
      <c r="AC21" s="523"/>
      <c r="AD21" s="524"/>
      <c r="AE21" s="75"/>
    </row>
    <row r="22" spans="1:38" ht="17.25" customHeight="1" x14ac:dyDescent="0.15">
      <c r="A22" s="506"/>
      <c r="B22" s="507"/>
      <c r="C22" s="507"/>
      <c r="D22" s="507"/>
      <c r="E22" s="508"/>
      <c r="F22" s="508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9"/>
      <c r="W22" s="510" t="s">
        <v>159</v>
      </c>
      <c r="X22" s="511"/>
      <c r="Y22" s="512">
        <f>SUM(Y16:AA21)</f>
        <v>0</v>
      </c>
      <c r="Z22" s="512"/>
      <c r="AA22" s="512"/>
      <c r="AB22" s="513">
        <f>SUM(AB16:AD21)</f>
        <v>0</v>
      </c>
      <c r="AC22" s="512"/>
      <c r="AD22" s="514"/>
      <c r="AG22" s="48"/>
      <c r="AH22" s="76"/>
      <c r="AI22" s="76"/>
      <c r="AJ22" s="76"/>
      <c r="AK22" s="77"/>
      <c r="AL22" s="77"/>
    </row>
    <row r="23" spans="1:38" s="68" customFormat="1" ht="17.25" customHeight="1" x14ac:dyDescent="0.15">
      <c r="A23" s="383" t="s">
        <v>200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5"/>
    </row>
    <row r="24" spans="1:38" ht="17.25" customHeight="1" x14ac:dyDescent="0.15">
      <c r="A24" s="415" t="s">
        <v>51</v>
      </c>
      <c r="B24" s="405"/>
      <c r="C24" s="405"/>
      <c r="D24" s="405"/>
      <c r="E24" s="405"/>
      <c r="F24" s="405"/>
      <c r="G24" s="405"/>
      <c r="H24" s="406"/>
      <c r="I24" s="437" t="s">
        <v>14</v>
      </c>
      <c r="J24" s="515"/>
      <c r="K24" s="437" t="s">
        <v>15</v>
      </c>
      <c r="L24" s="515"/>
      <c r="M24" s="438" t="s">
        <v>19</v>
      </c>
      <c r="N24" s="438"/>
      <c r="O24" s="516"/>
      <c r="P24" s="420" t="s">
        <v>67</v>
      </c>
      <c r="Q24" s="405"/>
      <c r="R24" s="405"/>
      <c r="S24" s="405"/>
      <c r="T24" s="405"/>
      <c r="U24" s="405"/>
      <c r="V24" s="405"/>
      <c r="W24" s="406"/>
      <c r="X24" s="437" t="s">
        <v>14</v>
      </c>
      <c r="Y24" s="515"/>
      <c r="Z24" s="437" t="s">
        <v>15</v>
      </c>
      <c r="AA24" s="515"/>
      <c r="AB24" s="438" t="s">
        <v>19</v>
      </c>
      <c r="AC24" s="438"/>
      <c r="AD24" s="439"/>
    </row>
    <row r="25" spans="1:38" ht="17.25" customHeight="1" x14ac:dyDescent="0.15">
      <c r="A25" s="496" t="s">
        <v>50</v>
      </c>
      <c r="B25" s="443" t="s">
        <v>63</v>
      </c>
      <c r="C25" s="325"/>
      <c r="D25" s="325"/>
      <c r="E25" s="325"/>
      <c r="F25" s="325"/>
      <c r="G25" s="325"/>
      <c r="H25" s="444"/>
      <c r="I25" s="498"/>
      <c r="J25" s="499"/>
      <c r="K25" s="498"/>
      <c r="L25" s="499"/>
      <c r="M25" s="467">
        <f t="shared" ref="M25:M38" si="0">SUM(I25:L25)</f>
        <v>0</v>
      </c>
      <c r="N25" s="468"/>
      <c r="O25" s="469"/>
      <c r="P25" s="500" t="s">
        <v>50</v>
      </c>
      <c r="Q25" s="443" t="s">
        <v>20</v>
      </c>
      <c r="R25" s="325"/>
      <c r="S25" s="325"/>
      <c r="T25" s="325"/>
      <c r="U25" s="325"/>
      <c r="V25" s="325"/>
      <c r="W25" s="444"/>
      <c r="X25" s="498"/>
      <c r="Y25" s="499"/>
      <c r="Z25" s="498"/>
      <c r="AA25" s="499"/>
      <c r="AB25" s="473">
        <f>SUM(X25+Z25)</f>
        <v>0</v>
      </c>
      <c r="AC25" s="474"/>
      <c r="AD25" s="475"/>
    </row>
    <row r="26" spans="1:38" ht="17.25" customHeight="1" x14ac:dyDescent="0.15">
      <c r="A26" s="496"/>
      <c r="B26" s="452" t="s">
        <v>64</v>
      </c>
      <c r="C26" s="298"/>
      <c r="D26" s="298"/>
      <c r="E26" s="298"/>
      <c r="F26" s="298"/>
      <c r="G26" s="298"/>
      <c r="H26" s="453"/>
      <c r="I26" s="447"/>
      <c r="J26" s="448"/>
      <c r="K26" s="447"/>
      <c r="L26" s="448"/>
      <c r="M26" s="454">
        <f t="shared" si="0"/>
        <v>0</v>
      </c>
      <c r="N26" s="455"/>
      <c r="O26" s="456"/>
      <c r="P26" s="501"/>
      <c r="Q26" s="452" t="s">
        <v>12</v>
      </c>
      <c r="R26" s="298"/>
      <c r="S26" s="298"/>
      <c r="T26" s="298"/>
      <c r="U26" s="298"/>
      <c r="V26" s="298"/>
      <c r="W26" s="453"/>
      <c r="X26" s="447"/>
      <c r="Y26" s="448"/>
      <c r="Z26" s="447"/>
      <c r="AA26" s="448"/>
      <c r="AB26" s="485">
        <f>SUM(X26+Z26)</f>
        <v>0</v>
      </c>
      <c r="AC26" s="486"/>
      <c r="AD26" s="487"/>
    </row>
    <row r="27" spans="1:38" ht="17.25" customHeight="1" x14ac:dyDescent="0.15">
      <c r="A27" s="496"/>
      <c r="B27" s="488" t="s">
        <v>12</v>
      </c>
      <c r="C27" s="489"/>
      <c r="D27" s="489"/>
      <c r="E27" s="489"/>
      <c r="F27" s="489"/>
      <c r="G27" s="489"/>
      <c r="H27" s="490"/>
      <c r="I27" s="491"/>
      <c r="J27" s="492"/>
      <c r="K27" s="491"/>
      <c r="L27" s="492"/>
      <c r="M27" s="454">
        <f t="shared" si="0"/>
        <v>0</v>
      </c>
      <c r="N27" s="455"/>
      <c r="O27" s="456"/>
      <c r="P27" s="501"/>
      <c r="Q27" s="452" t="s">
        <v>178</v>
      </c>
      <c r="R27" s="298"/>
      <c r="S27" s="298"/>
      <c r="T27" s="298"/>
      <c r="U27" s="298"/>
      <c r="V27" s="298"/>
      <c r="W27" s="453"/>
      <c r="X27" s="447"/>
      <c r="Y27" s="448"/>
      <c r="Z27" s="447"/>
      <c r="AA27" s="448"/>
      <c r="AB27" s="493">
        <f>SUM(X27+Z27)</f>
        <v>0</v>
      </c>
      <c r="AC27" s="494"/>
      <c r="AD27" s="495"/>
      <c r="AE27" s="78"/>
    </row>
    <row r="28" spans="1:38" ht="17.25" customHeight="1" x14ac:dyDescent="0.15">
      <c r="A28" s="496"/>
      <c r="B28" s="452" t="s">
        <v>65</v>
      </c>
      <c r="C28" s="298"/>
      <c r="D28" s="298"/>
      <c r="E28" s="298"/>
      <c r="F28" s="298"/>
      <c r="G28" s="298"/>
      <c r="H28" s="453"/>
      <c r="I28" s="447"/>
      <c r="J28" s="448"/>
      <c r="K28" s="447"/>
      <c r="L28" s="448"/>
      <c r="M28" s="454">
        <f t="shared" si="0"/>
        <v>0</v>
      </c>
      <c r="N28" s="455"/>
      <c r="O28" s="456"/>
      <c r="P28" s="501"/>
      <c r="Q28" s="476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477"/>
      <c r="AC28" s="477"/>
      <c r="AD28" s="478"/>
      <c r="AE28" s="78"/>
    </row>
    <row r="29" spans="1:38" ht="17.25" customHeight="1" x14ac:dyDescent="0.15">
      <c r="A29" s="496"/>
      <c r="B29" s="452" t="s">
        <v>13</v>
      </c>
      <c r="C29" s="298"/>
      <c r="D29" s="298"/>
      <c r="E29" s="298"/>
      <c r="F29" s="298"/>
      <c r="G29" s="298"/>
      <c r="H29" s="453"/>
      <c r="I29" s="447"/>
      <c r="J29" s="448"/>
      <c r="K29" s="447"/>
      <c r="L29" s="448"/>
      <c r="M29" s="454">
        <f t="shared" si="0"/>
        <v>0</v>
      </c>
      <c r="N29" s="455"/>
      <c r="O29" s="456"/>
      <c r="P29" s="501"/>
      <c r="Q29" s="479"/>
      <c r="R29" s="480"/>
      <c r="S29" s="480"/>
      <c r="T29" s="480"/>
      <c r="U29" s="480"/>
      <c r="V29" s="480"/>
      <c r="W29" s="480"/>
      <c r="X29" s="480"/>
      <c r="Y29" s="480"/>
      <c r="Z29" s="480"/>
      <c r="AA29" s="480"/>
      <c r="AB29" s="480"/>
      <c r="AC29" s="480"/>
      <c r="AD29" s="481"/>
      <c r="AE29" s="78"/>
    </row>
    <row r="30" spans="1:38" ht="17.25" customHeight="1" x14ac:dyDescent="0.15">
      <c r="A30" s="497"/>
      <c r="B30" s="464" t="s">
        <v>62</v>
      </c>
      <c r="C30" s="465"/>
      <c r="D30" s="465"/>
      <c r="E30" s="465"/>
      <c r="F30" s="465"/>
      <c r="G30" s="465"/>
      <c r="H30" s="466"/>
      <c r="I30" s="459"/>
      <c r="J30" s="460"/>
      <c r="K30" s="459"/>
      <c r="L30" s="460"/>
      <c r="M30" s="503">
        <f t="shared" si="0"/>
        <v>0</v>
      </c>
      <c r="N30" s="504"/>
      <c r="O30" s="505"/>
      <c r="P30" s="502"/>
      <c r="Q30" s="482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4"/>
      <c r="AE30" s="78"/>
    </row>
    <row r="31" spans="1:38" ht="17.25" customHeight="1" x14ac:dyDescent="0.15">
      <c r="A31" s="440" t="s">
        <v>92</v>
      </c>
      <c r="B31" s="443" t="s">
        <v>12</v>
      </c>
      <c r="C31" s="325"/>
      <c r="D31" s="325"/>
      <c r="E31" s="325"/>
      <c r="F31" s="325"/>
      <c r="G31" s="325"/>
      <c r="H31" s="444"/>
      <c r="I31" s="445"/>
      <c r="J31" s="446"/>
      <c r="K31" s="445"/>
      <c r="L31" s="446"/>
      <c r="M31" s="467">
        <f t="shared" si="0"/>
        <v>0</v>
      </c>
      <c r="N31" s="468"/>
      <c r="O31" s="469"/>
      <c r="P31" s="457" t="s">
        <v>92</v>
      </c>
      <c r="Q31" s="443" t="s">
        <v>63</v>
      </c>
      <c r="R31" s="325"/>
      <c r="S31" s="325"/>
      <c r="T31" s="325"/>
      <c r="U31" s="325"/>
      <c r="V31" s="325"/>
      <c r="W31" s="444"/>
      <c r="X31" s="459"/>
      <c r="Y31" s="460"/>
      <c r="Z31" s="459"/>
      <c r="AA31" s="460"/>
      <c r="AB31" s="461">
        <f t="shared" ref="AB31:AB38" si="1">SUM(X31+Z31)</f>
        <v>0</v>
      </c>
      <c r="AC31" s="462"/>
      <c r="AD31" s="463"/>
      <c r="AE31" s="78"/>
    </row>
    <row r="32" spans="1:38" ht="17.25" customHeight="1" x14ac:dyDescent="0.15">
      <c r="A32" s="441"/>
      <c r="B32" s="452" t="s">
        <v>16</v>
      </c>
      <c r="C32" s="298"/>
      <c r="D32" s="298"/>
      <c r="E32" s="298"/>
      <c r="F32" s="298"/>
      <c r="G32" s="298"/>
      <c r="H32" s="453"/>
      <c r="I32" s="447"/>
      <c r="J32" s="448"/>
      <c r="K32" s="447"/>
      <c r="L32" s="448"/>
      <c r="M32" s="454">
        <f t="shared" si="0"/>
        <v>0</v>
      </c>
      <c r="N32" s="455"/>
      <c r="O32" s="456"/>
      <c r="P32" s="457"/>
      <c r="Q32" s="452" t="s">
        <v>12</v>
      </c>
      <c r="R32" s="298"/>
      <c r="S32" s="298"/>
      <c r="T32" s="298"/>
      <c r="U32" s="298"/>
      <c r="V32" s="298"/>
      <c r="W32" s="453"/>
      <c r="X32" s="447"/>
      <c r="Y32" s="448"/>
      <c r="Z32" s="447"/>
      <c r="AA32" s="448"/>
      <c r="AB32" s="449">
        <f t="shared" si="1"/>
        <v>0</v>
      </c>
      <c r="AC32" s="450"/>
      <c r="AD32" s="451"/>
      <c r="AE32" s="78"/>
    </row>
    <row r="33" spans="1:51" ht="17.25" customHeight="1" x14ac:dyDescent="0.15">
      <c r="A33" s="441"/>
      <c r="B33" s="452" t="s">
        <v>17</v>
      </c>
      <c r="C33" s="298"/>
      <c r="D33" s="298"/>
      <c r="E33" s="298"/>
      <c r="F33" s="298"/>
      <c r="G33" s="298"/>
      <c r="H33" s="453"/>
      <c r="I33" s="447"/>
      <c r="J33" s="448"/>
      <c r="K33" s="447"/>
      <c r="L33" s="448"/>
      <c r="M33" s="454">
        <f t="shared" si="0"/>
        <v>0</v>
      </c>
      <c r="N33" s="455"/>
      <c r="O33" s="456"/>
      <c r="P33" s="457"/>
      <c r="Q33" s="452" t="s">
        <v>16</v>
      </c>
      <c r="R33" s="298"/>
      <c r="S33" s="298"/>
      <c r="T33" s="298"/>
      <c r="U33" s="298"/>
      <c r="V33" s="298"/>
      <c r="W33" s="453"/>
      <c r="X33" s="447"/>
      <c r="Y33" s="448"/>
      <c r="Z33" s="447"/>
      <c r="AA33" s="448"/>
      <c r="AB33" s="449">
        <f t="shared" si="1"/>
        <v>0</v>
      </c>
      <c r="AC33" s="450"/>
      <c r="AD33" s="451"/>
      <c r="AE33" s="78"/>
      <c r="AF33" s="59"/>
      <c r="AG33" s="79"/>
      <c r="AH33" s="79"/>
      <c r="AI33" s="59"/>
      <c r="AJ33" s="59"/>
      <c r="AK33" s="59"/>
      <c r="AL33" s="78"/>
      <c r="AM33" s="78"/>
      <c r="AN33" s="78"/>
      <c r="AO33" s="78"/>
    </row>
    <row r="34" spans="1:51" ht="17.25" customHeight="1" x14ac:dyDescent="0.15">
      <c r="A34" s="442"/>
      <c r="B34" s="464" t="s">
        <v>18</v>
      </c>
      <c r="C34" s="465"/>
      <c r="D34" s="465"/>
      <c r="E34" s="465"/>
      <c r="F34" s="465"/>
      <c r="G34" s="465"/>
      <c r="H34" s="466"/>
      <c r="I34" s="459"/>
      <c r="J34" s="460"/>
      <c r="K34" s="459"/>
      <c r="L34" s="460"/>
      <c r="M34" s="470">
        <f t="shared" si="0"/>
        <v>0</v>
      </c>
      <c r="N34" s="471"/>
      <c r="O34" s="472"/>
      <c r="P34" s="458"/>
      <c r="Q34" s="421" t="s">
        <v>17</v>
      </c>
      <c r="R34" s="422"/>
      <c r="S34" s="422"/>
      <c r="T34" s="422"/>
      <c r="U34" s="422"/>
      <c r="V34" s="422"/>
      <c r="W34" s="423"/>
      <c r="X34" s="424"/>
      <c r="Y34" s="425"/>
      <c r="Z34" s="424"/>
      <c r="AA34" s="425"/>
      <c r="AB34" s="426">
        <f t="shared" si="1"/>
        <v>0</v>
      </c>
      <c r="AC34" s="427"/>
      <c r="AD34" s="428"/>
      <c r="AE34" s="77"/>
      <c r="AG34" s="48"/>
      <c r="AH34" s="77"/>
      <c r="AI34" s="77"/>
      <c r="AL34" s="77"/>
      <c r="AM34" s="77"/>
      <c r="AN34" s="77"/>
      <c r="AO34" s="77"/>
    </row>
    <row r="35" spans="1:51" ht="17.25" customHeight="1" x14ac:dyDescent="0.15">
      <c r="A35" s="415" t="s">
        <v>66</v>
      </c>
      <c r="B35" s="405"/>
      <c r="C35" s="405"/>
      <c r="D35" s="405"/>
      <c r="E35" s="405"/>
      <c r="F35" s="405"/>
      <c r="G35" s="405"/>
      <c r="H35" s="406"/>
      <c r="I35" s="416"/>
      <c r="J35" s="416"/>
      <c r="K35" s="416"/>
      <c r="L35" s="416"/>
      <c r="M35" s="417">
        <f t="shared" si="0"/>
        <v>0</v>
      </c>
      <c r="N35" s="418"/>
      <c r="O35" s="419"/>
      <c r="P35" s="432" t="s">
        <v>158</v>
      </c>
      <c r="Q35" s="433"/>
      <c r="R35" s="433"/>
      <c r="S35" s="433"/>
      <c r="T35" s="433"/>
      <c r="U35" s="433"/>
      <c r="V35" s="433"/>
      <c r="W35" s="434"/>
      <c r="X35" s="429">
        <f>(X25+X26+X27)-(X31+X32+X33+X34)</f>
        <v>0</v>
      </c>
      <c r="Y35" s="430"/>
      <c r="Z35" s="429">
        <f>(Z25+Z26+Z27)-(Z31+Z32+Z33+Z34)</f>
        <v>0</v>
      </c>
      <c r="AA35" s="430"/>
      <c r="AB35" s="429">
        <f t="shared" si="1"/>
        <v>0</v>
      </c>
      <c r="AC35" s="303"/>
      <c r="AD35" s="304"/>
      <c r="AE35" s="77"/>
      <c r="AG35" s="48"/>
      <c r="AH35" s="77"/>
      <c r="AI35" s="77"/>
      <c r="AL35" s="77"/>
      <c r="AM35" s="77"/>
      <c r="AN35" s="77"/>
      <c r="AO35" s="77"/>
    </row>
    <row r="36" spans="1:51" ht="17.25" customHeight="1" x14ac:dyDescent="0.15">
      <c r="A36" s="415" t="s">
        <v>158</v>
      </c>
      <c r="B36" s="405"/>
      <c r="C36" s="405"/>
      <c r="D36" s="405"/>
      <c r="E36" s="405"/>
      <c r="F36" s="405"/>
      <c r="G36" s="405"/>
      <c r="H36" s="406"/>
      <c r="I36" s="431">
        <f>(I25+I26+I27+I28+I29+I30)-(I31+I32+I33+I34)</f>
        <v>0</v>
      </c>
      <c r="J36" s="431"/>
      <c r="K36" s="431">
        <f>(K25+K26+K27+K28+K29+K30)-(K31+K32+K33+K34)</f>
        <v>0</v>
      </c>
      <c r="L36" s="431"/>
      <c r="M36" s="417">
        <f t="shared" si="0"/>
        <v>0</v>
      </c>
      <c r="N36" s="418"/>
      <c r="O36" s="419"/>
      <c r="P36" s="432" t="s">
        <v>170</v>
      </c>
      <c r="Q36" s="433"/>
      <c r="R36" s="433"/>
      <c r="S36" s="433"/>
      <c r="T36" s="433"/>
      <c r="U36" s="433"/>
      <c r="V36" s="433"/>
      <c r="W36" s="434"/>
      <c r="X36" s="435"/>
      <c r="Y36" s="436"/>
      <c r="Z36" s="435"/>
      <c r="AA36" s="436"/>
      <c r="AB36" s="437">
        <f t="shared" si="1"/>
        <v>0</v>
      </c>
      <c r="AC36" s="438"/>
      <c r="AD36" s="439"/>
      <c r="AE36" s="80"/>
      <c r="AL36" s="80"/>
      <c r="AM36" s="80"/>
      <c r="AN36" s="80"/>
      <c r="AO36" s="80"/>
    </row>
    <row r="37" spans="1:51" ht="17.25" customHeight="1" x14ac:dyDescent="0.15">
      <c r="A37" s="415" t="s">
        <v>172</v>
      </c>
      <c r="B37" s="405"/>
      <c r="C37" s="405"/>
      <c r="D37" s="405"/>
      <c r="E37" s="405"/>
      <c r="F37" s="405"/>
      <c r="G37" s="405"/>
      <c r="H37" s="406"/>
      <c r="I37" s="416"/>
      <c r="J37" s="416"/>
      <c r="K37" s="416"/>
      <c r="L37" s="416"/>
      <c r="M37" s="417">
        <f t="shared" si="0"/>
        <v>0</v>
      </c>
      <c r="N37" s="418"/>
      <c r="O37" s="419"/>
      <c r="P37" s="420" t="s">
        <v>171</v>
      </c>
      <c r="Q37" s="405"/>
      <c r="R37" s="405"/>
      <c r="S37" s="405"/>
      <c r="T37" s="405"/>
      <c r="U37" s="405"/>
      <c r="V37" s="405"/>
      <c r="W37" s="406"/>
      <c r="X37" s="400">
        <f>X35+X36</f>
        <v>0</v>
      </c>
      <c r="Y37" s="400"/>
      <c r="Z37" s="400">
        <f>Z35+Z36</f>
        <v>0</v>
      </c>
      <c r="AA37" s="400"/>
      <c r="AB37" s="401">
        <f t="shared" si="1"/>
        <v>0</v>
      </c>
      <c r="AC37" s="402"/>
      <c r="AD37" s="403"/>
      <c r="AE37" s="80"/>
      <c r="AL37" s="80"/>
      <c r="AM37" s="80"/>
      <c r="AN37" s="80"/>
      <c r="AO37" s="80"/>
    </row>
    <row r="38" spans="1:51" ht="17.25" customHeight="1" x14ac:dyDescent="0.15">
      <c r="A38" s="404" t="s">
        <v>173</v>
      </c>
      <c r="B38" s="405"/>
      <c r="C38" s="405"/>
      <c r="D38" s="405"/>
      <c r="E38" s="405"/>
      <c r="F38" s="405"/>
      <c r="G38" s="405"/>
      <c r="H38" s="406"/>
      <c r="I38" s="400">
        <f>SUM(I37+I36)</f>
        <v>0</v>
      </c>
      <c r="J38" s="400"/>
      <c r="K38" s="400">
        <f>SUM(K37+K36)</f>
        <v>0</v>
      </c>
      <c r="L38" s="400"/>
      <c r="M38" s="407">
        <f t="shared" si="0"/>
        <v>0</v>
      </c>
      <c r="N38" s="408"/>
      <c r="O38" s="409"/>
      <c r="P38" s="410" t="s">
        <v>198</v>
      </c>
      <c r="Q38" s="411"/>
      <c r="R38" s="411"/>
      <c r="S38" s="411"/>
      <c r="T38" s="411"/>
      <c r="U38" s="411"/>
      <c r="V38" s="411"/>
      <c r="W38" s="412"/>
      <c r="X38" s="400">
        <f>SUM(I38+X37)</f>
        <v>0</v>
      </c>
      <c r="Y38" s="400"/>
      <c r="Z38" s="400">
        <f>SUM(K38+Z37)</f>
        <v>0</v>
      </c>
      <c r="AA38" s="401"/>
      <c r="AB38" s="413">
        <f t="shared" si="1"/>
        <v>0</v>
      </c>
      <c r="AC38" s="402"/>
      <c r="AD38" s="414"/>
      <c r="AE38" s="78"/>
      <c r="AF38" s="59"/>
      <c r="AG38" s="79"/>
      <c r="AH38" s="79"/>
      <c r="AI38" s="79"/>
      <c r="AJ38" s="59"/>
      <c r="AK38" s="59"/>
      <c r="AL38" s="78"/>
      <c r="AM38" s="78"/>
      <c r="AN38" s="78"/>
      <c r="AO38" s="78"/>
    </row>
    <row r="39" spans="1:51" s="68" customFormat="1" ht="18" customHeight="1" x14ac:dyDescent="0.15">
      <c r="A39" s="380" t="s">
        <v>79</v>
      </c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2"/>
      <c r="AE39" s="69"/>
      <c r="AF39" s="70"/>
      <c r="AG39" s="71"/>
      <c r="AH39" s="71"/>
      <c r="AI39" s="71"/>
      <c r="AJ39" s="70"/>
      <c r="AK39" s="70"/>
      <c r="AL39" s="69"/>
      <c r="AM39" s="69"/>
      <c r="AN39" s="69"/>
      <c r="AO39" s="69"/>
    </row>
    <row r="40" spans="1:51" s="68" customFormat="1" ht="18" customHeight="1" x14ac:dyDescent="0.15">
      <c r="A40" s="383" t="s">
        <v>201</v>
      </c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  <c r="AC40" s="384"/>
      <c r="AD40" s="385"/>
    </row>
    <row r="41" spans="1:51" ht="18" customHeight="1" x14ac:dyDescent="0.15">
      <c r="A41" s="386" t="s">
        <v>123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8"/>
      <c r="P41" s="387" t="s">
        <v>196</v>
      </c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92"/>
      <c r="AF41" s="66"/>
      <c r="AG41" s="65"/>
      <c r="AH41" s="65"/>
      <c r="AI41" s="49"/>
      <c r="AJ41" s="49"/>
      <c r="AK41" s="49"/>
      <c r="AL41" s="65"/>
      <c r="AM41" s="65"/>
      <c r="AN41" s="65"/>
      <c r="AO41" s="65"/>
      <c r="AP41" s="64"/>
      <c r="AQ41" s="64"/>
      <c r="AR41" s="49"/>
      <c r="AU41" s="49"/>
      <c r="AV41" s="49"/>
      <c r="AW41" s="49"/>
      <c r="AX41" s="49"/>
      <c r="AY41" s="49"/>
    </row>
    <row r="42" spans="1:51" ht="18" customHeight="1" thickBot="1" x14ac:dyDescent="0.2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1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3"/>
      <c r="AF42" s="66"/>
      <c r="AG42" s="65"/>
      <c r="AH42" s="65"/>
      <c r="AI42" s="49"/>
      <c r="AJ42" s="49"/>
      <c r="AK42" s="63"/>
      <c r="AL42" s="62"/>
      <c r="AM42" s="62"/>
      <c r="AN42" s="62"/>
      <c r="AO42" s="62"/>
      <c r="AP42" s="49"/>
      <c r="AQ42" s="49"/>
      <c r="AR42" s="49"/>
      <c r="AU42" s="63"/>
      <c r="AV42" s="62"/>
      <c r="AW42" s="62"/>
      <c r="AX42" s="62"/>
      <c r="AY42" s="62"/>
    </row>
    <row r="43" spans="1:51" ht="6" customHeight="1" thickTop="1" x14ac:dyDescent="0.15">
      <c r="A43" s="394"/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6"/>
      <c r="P43" s="397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9"/>
      <c r="AF43" s="66"/>
      <c r="AG43" s="65"/>
      <c r="AH43" s="65"/>
      <c r="AI43" s="49"/>
      <c r="AJ43" s="49"/>
      <c r="AK43" s="63"/>
      <c r="AL43" s="65"/>
      <c r="AM43" s="65"/>
      <c r="AN43" s="65"/>
      <c r="AO43" s="65"/>
      <c r="AP43" s="49"/>
      <c r="AQ43" s="49"/>
      <c r="AR43" s="49"/>
      <c r="AU43" s="63"/>
      <c r="AV43" s="62"/>
      <c r="AW43" s="62"/>
      <c r="AX43" s="62"/>
      <c r="AY43" s="62"/>
    </row>
    <row r="44" spans="1:51" ht="17.25" customHeight="1" x14ac:dyDescent="0.15">
      <c r="A44" s="375" t="s">
        <v>195</v>
      </c>
      <c r="B44" s="376"/>
      <c r="C44" s="376"/>
      <c r="D44" s="376"/>
      <c r="E44" s="376"/>
      <c r="F44" s="376"/>
      <c r="G44" s="81"/>
      <c r="H44" s="377" t="s">
        <v>194</v>
      </c>
      <c r="I44" s="377"/>
      <c r="J44" s="377"/>
      <c r="K44" s="377"/>
      <c r="L44" s="378" t="s">
        <v>193</v>
      </c>
      <c r="M44" s="379"/>
      <c r="N44" s="379"/>
      <c r="O44" s="82"/>
      <c r="P44" s="375" t="s">
        <v>195</v>
      </c>
      <c r="Q44" s="376"/>
      <c r="R44" s="376"/>
      <c r="S44" s="376"/>
      <c r="T44" s="376"/>
      <c r="U44" s="376"/>
      <c r="V44" s="81"/>
      <c r="W44" s="377" t="s">
        <v>194</v>
      </c>
      <c r="X44" s="377"/>
      <c r="Y44" s="377"/>
      <c r="Z44" s="377"/>
      <c r="AA44" s="378" t="s">
        <v>193</v>
      </c>
      <c r="AB44" s="379"/>
      <c r="AC44" s="379"/>
      <c r="AD44" s="82"/>
      <c r="AF44" s="79"/>
      <c r="AG44" s="48"/>
      <c r="AH44" s="48"/>
      <c r="AK44" s="80"/>
      <c r="AL44" s="48"/>
      <c r="AM44" s="48"/>
      <c r="AN44" s="48"/>
      <c r="AO44" s="48"/>
      <c r="AU44" s="80"/>
      <c r="AV44" s="83"/>
      <c r="AW44" s="83"/>
      <c r="AX44" s="83"/>
      <c r="AY44" s="83"/>
    </row>
    <row r="45" spans="1:51" ht="18" customHeight="1" x14ac:dyDescent="0.15">
      <c r="A45" s="335" t="s">
        <v>21</v>
      </c>
      <c r="B45" s="336"/>
      <c r="C45" s="336"/>
      <c r="D45" s="336"/>
      <c r="E45" s="336"/>
      <c r="F45" s="336"/>
      <c r="G45" s="84" t="s">
        <v>23</v>
      </c>
      <c r="H45" s="372"/>
      <c r="I45" s="372"/>
      <c r="J45" s="372"/>
      <c r="K45" s="372"/>
      <c r="L45" s="373" t="e">
        <f>H45/H55</f>
        <v>#DIV/0!</v>
      </c>
      <c r="M45" s="374"/>
      <c r="N45" s="374"/>
      <c r="O45" s="82"/>
      <c r="P45" s="336" t="s">
        <v>21</v>
      </c>
      <c r="Q45" s="336"/>
      <c r="R45" s="336"/>
      <c r="S45" s="336"/>
      <c r="T45" s="336"/>
      <c r="U45" s="336"/>
      <c r="V45" s="84" t="s">
        <v>23</v>
      </c>
      <c r="W45" s="372"/>
      <c r="X45" s="372"/>
      <c r="Y45" s="372"/>
      <c r="Z45" s="372"/>
      <c r="AA45" s="373" t="e">
        <f>W45/W55</f>
        <v>#DIV/0!</v>
      </c>
      <c r="AB45" s="374"/>
      <c r="AC45" s="374"/>
      <c r="AD45" s="85"/>
      <c r="AF45" s="48"/>
      <c r="AG45" s="48"/>
      <c r="AH45" s="48"/>
      <c r="AK45" s="80"/>
      <c r="AL45" s="83"/>
      <c r="AM45" s="83"/>
      <c r="AN45" s="83"/>
      <c r="AO45" s="83"/>
      <c r="AU45" s="80"/>
      <c r="AV45" s="83"/>
      <c r="AW45" s="83"/>
      <c r="AX45" s="83"/>
      <c r="AY45" s="83"/>
    </row>
    <row r="46" spans="1:51" ht="18" customHeight="1" x14ac:dyDescent="0.15">
      <c r="A46" s="366" t="s">
        <v>40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67"/>
      <c r="P46" s="368" t="s">
        <v>40</v>
      </c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9"/>
      <c r="AF46" s="48"/>
      <c r="AG46" s="48"/>
      <c r="AH46" s="48"/>
      <c r="AK46" s="80"/>
      <c r="AL46" s="83"/>
      <c r="AM46" s="83"/>
      <c r="AN46" s="83"/>
      <c r="AO46" s="83"/>
      <c r="AP46" s="48"/>
      <c r="AQ46" s="48"/>
      <c r="AR46" s="48"/>
      <c r="AU46" s="80"/>
      <c r="AV46" s="83"/>
      <c r="AW46" s="83"/>
      <c r="AX46" s="83"/>
      <c r="AY46" s="83"/>
    </row>
    <row r="47" spans="1:51" ht="18" customHeight="1" x14ac:dyDescent="0.15">
      <c r="A47" s="297" t="s">
        <v>192</v>
      </c>
      <c r="B47" s="298"/>
      <c r="C47" s="298"/>
      <c r="D47" s="298"/>
      <c r="E47" s="298"/>
      <c r="F47" s="298"/>
      <c r="G47" s="84" t="s">
        <v>23</v>
      </c>
      <c r="H47" s="340"/>
      <c r="I47" s="340"/>
      <c r="J47" s="340"/>
      <c r="K47" s="340"/>
      <c r="L47" s="300" t="e">
        <f t="shared" ref="L47:L54" si="2">H47/H$55</f>
        <v>#DIV/0!</v>
      </c>
      <c r="M47" s="301"/>
      <c r="N47" s="301"/>
      <c r="O47" s="370"/>
      <c r="P47" s="297" t="s">
        <v>192</v>
      </c>
      <c r="Q47" s="298"/>
      <c r="R47" s="298"/>
      <c r="S47" s="298"/>
      <c r="T47" s="298"/>
      <c r="U47" s="298"/>
      <c r="V47" s="84" t="s">
        <v>23</v>
      </c>
      <c r="W47" s="340"/>
      <c r="X47" s="340"/>
      <c r="Y47" s="340"/>
      <c r="Z47" s="340"/>
      <c r="AA47" s="300" t="e">
        <f t="shared" ref="AA47:AA54" si="3">W47/W$55</f>
        <v>#DIV/0!</v>
      </c>
      <c r="AB47" s="301"/>
      <c r="AC47" s="301"/>
      <c r="AD47" s="371"/>
      <c r="AF47" s="79"/>
      <c r="AG47" s="48"/>
      <c r="AH47" s="48"/>
      <c r="AI47" s="48"/>
      <c r="AJ47" s="48"/>
      <c r="AK47" s="80"/>
      <c r="AL47" s="83"/>
      <c r="AM47" s="83"/>
      <c r="AN47" s="83"/>
      <c r="AO47" s="83"/>
      <c r="AP47" s="48"/>
      <c r="AQ47" s="48"/>
      <c r="AR47" s="77"/>
      <c r="AU47" s="80"/>
      <c r="AV47" s="83"/>
      <c r="AW47" s="83"/>
      <c r="AX47" s="83"/>
      <c r="AY47" s="83"/>
    </row>
    <row r="48" spans="1:51" ht="18" customHeight="1" x14ac:dyDescent="0.15">
      <c r="A48" s="297" t="s">
        <v>191</v>
      </c>
      <c r="B48" s="298"/>
      <c r="C48" s="298"/>
      <c r="D48" s="298"/>
      <c r="E48" s="298"/>
      <c r="F48" s="298"/>
      <c r="G48" s="84" t="s">
        <v>23</v>
      </c>
      <c r="H48" s="340"/>
      <c r="I48" s="340"/>
      <c r="J48" s="340"/>
      <c r="K48" s="340"/>
      <c r="L48" s="300" t="e">
        <f t="shared" si="2"/>
        <v>#DIV/0!</v>
      </c>
      <c r="M48" s="301"/>
      <c r="N48" s="301"/>
      <c r="O48" s="354"/>
      <c r="P48" s="297" t="s">
        <v>191</v>
      </c>
      <c r="Q48" s="298"/>
      <c r="R48" s="298"/>
      <c r="S48" s="298"/>
      <c r="T48" s="298"/>
      <c r="U48" s="298"/>
      <c r="V48" s="84" t="s">
        <v>23</v>
      </c>
      <c r="W48" s="340"/>
      <c r="X48" s="340"/>
      <c r="Y48" s="340"/>
      <c r="Z48" s="340"/>
      <c r="AA48" s="300" t="e">
        <f t="shared" si="3"/>
        <v>#DIV/0!</v>
      </c>
      <c r="AB48" s="301"/>
      <c r="AC48" s="301"/>
      <c r="AD48" s="347"/>
      <c r="AF48" s="79"/>
      <c r="AG48" s="48"/>
      <c r="AH48" s="48"/>
      <c r="AI48" s="48"/>
      <c r="AJ48" s="48"/>
      <c r="AK48" s="80"/>
      <c r="AL48" s="83"/>
      <c r="AM48" s="83"/>
      <c r="AN48" s="83"/>
      <c r="AO48" s="83"/>
      <c r="AP48" s="48"/>
      <c r="AQ48" s="48"/>
      <c r="AR48" s="77"/>
      <c r="AU48" s="80"/>
      <c r="AV48" s="83"/>
      <c r="AW48" s="83"/>
      <c r="AX48" s="83"/>
      <c r="AY48" s="83"/>
    </row>
    <row r="49" spans="1:51" ht="18" customHeight="1" x14ac:dyDescent="0.15">
      <c r="A49" s="297" t="s">
        <v>190</v>
      </c>
      <c r="B49" s="298"/>
      <c r="C49" s="298"/>
      <c r="D49" s="298"/>
      <c r="E49" s="298"/>
      <c r="F49" s="298"/>
      <c r="G49" s="84" t="s">
        <v>23</v>
      </c>
      <c r="H49" s="340"/>
      <c r="I49" s="340"/>
      <c r="J49" s="340"/>
      <c r="K49" s="340"/>
      <c r="L49" s="300" t="e">
        <f t="shared" si="2"/>
        <v>#DIV/0!</v>
      </c>
      <c r="M49" s="301"/>
      <c r="N49" s="301"/>
      <c r="O49" s="354"/>
      <c r="P49" s="297" t="s">
        <v>190</v>
      </c>
      <c r="Q49" s="298"/>
      <c r="R49" s="298"/>
      <c r="S49" s="298"/>
      <c r="T49" s="298"/>
      <c r="U49" s="298"/>
      <c r="V49" s="84" t="s">
        <v>23</v>
      </c>
      <c r="W49" s="340"/>
      <c r="X49" s="340"/>
      <c r="Y49" s="340"/>
      <c r="Z49" s="340"/>
      <c r="AA49" s="300" t="e">
        <f t="shared" si="3"/>
        <v>#DIV/0!</v>
      </c>
      <c r="AB49" s="301"/>
      <c r="AC49" s="301"/>
      <c r="AD49" s="347"/>
      <c r="AF49" s="79"/>
      <c r="AG49" s="48"/>
      <c r="AH49" s="48"/>
      <c r="AI49" s="48"/>
      <c r="AJ49" s="48"/>
      <c r="AK49" s="80"/>
      <c r="AL49" s="83"/>
      <c r="AM49" s="83"/>
      <c r="AN49" s="83"/>
      <c r="AO49" s="83"/>
      <c r="AP49" s="48"/>
      <c r="AQ49" s="48"/>
      <c r="AR49" s="77"/>
      <c r="AU49" s="80"/>
      <c r="AV49" s="83"/>
      <c r="AW49" s="83"/>
      <c r="AX49" s="83"/>
      <c r="AY49" s="83"/>
    </row>
    <row r="50" spans="1:51" ht="18" customHeight="1" x14ac:dyDescent="0.15">
      <c r="A50" s="297" t="s">
        <v>189</v>
      </c>
      <c r="B50" s="298"/>
      <c r="C50" s="298"/>
      <c r="D50" s="298"/>
      <c r="E50" s="298"/>
      <c r="F50" s="298"/>
      <c r="G50" s="84" t="s">
        <v>23</v>
      </c>
      <c r="H50" s="340"/>
      <c r="I50" s="340"/>
      <c r="J50" s="340"/>
      <c r="K50" s="340"/>
      <c r="L50" s="300" t="e">
        <f t="shared" si="2"/>
        <v>#DIV/0!</v>
      </c>
      <c r="M50" s="301"/>
      <c r="N50" s="301"/>
      <c r="O50" s="354"/>
      <c r="P50" s="297" t="s">
        <v>189</v>
      </c>
      <c r="Q50" s="298"/>
      <c r="R50" s="298"/>
      <c r="S50" s="298"/>
      <c r="T50" s="298"/>
      <c r="U50" s="298"/>
      <c r="V50" s="84" t="s">
        <v>23</v>
      </c>
      <c r="W50" s="340"/>
      <c r="X50" s="340"/>
      <c r="Y50" s="340"/>
      <c r="Z50" s="340"/>
      <c r="AA50" s="300" t="e">
        <f t="shared" si="3"/>
        <v>#DIV/0!</v>
      </c>
      <c r="AB50" s="301"/>
      <c r="AC50" s="301"/>
      <c r="AD50" s="347"/>
      <c r="AF50" s="79"/>
      <c r="AG50" s="48"/>
      <c r="AH50" s="48"/>
      <c r="AI50" s="48"/>
      <c r="AJ50" s="48"/>
      <c r="AK50" s="80"/>
      <c r="AL50" s="83"/>
      <c r="AM50" s="83"/>
      <c r="AN50" s="83"/>
      <c r="AO50" s="83"/>
      <c r="AP50" s="48"/>
      <c r="AQ50" s="48"/>
      <c r="AR50" s="77"/>
      <c r="AU50" s="80"/>
      <c r="AV50" s="83"/>
      <c r="AW50" s="83"/>
      <c r="AX50" s="83"/>
      <c r="AY50" s="83"/>
    </row>
    <row r="51" spans="1:51" ht="18" customHeight="1" x14ac:dyDescent="0.15">
      <c r="A51" s="297" t="s">
        <v>188</v>
      </c>
      <c r="B51" s="298"/>
      <c r="C51" s="298"/>
      <c r="D51" s="298"/>
      <c r="E51" s="298"/>
      <c r="F51" s="298"/>
      <c r="G51" s="84" t="s">
        <v>23</v>
      </c>
      <c r="H51" s="340"/>
      <c r="I51" s="340"/>
      <c r="J51" s="340"/>
      <c r="K51" s="340"/>
      <c r="L51" s="300" t="e">
        <f t="shared" si="2"/>
        <v>#DIV/0!</v>
      </c>
      <c r="M51" s="301"/>
      <c r="N51" s="301"/>
      <c r="O51" s="354"/>
      <c r="P51" s="297" t="s">
        <v>188</v>
      </c>
      <c r="Q51" s="298"/>
      <c r="R51" s="298"/>
      <c r="S51" s="298"/>
      <c r="T51" s="298"/>
      <c r="U51" s="298"/>
      <c r="V51" s="84" t="s">
        <v>23</v>
      </c>
      <c r="W51" s="340"/>
      <c r="X51" s="340"/>
      <c r="Y51" s="340"/>
      <c r="Z51" s="340"/>
      <c r="AA51" s="300" t="e">
        <f t="shared" si="3"/>
        <v>#DIV/0!</v>
      </c>
      <c r="AB51" s="301"/>
      <c r="AC51" s="301"/>
      <c r="AD51" s="347"/>
      <c r="AF51" s="79"/>
      <c r="AG51" s="48"/>
      <c r="AH51" s="48"/>
      <c r="AI51" s="48"/>
      <c r="AJ51" s="48"/>
      <c r="AK51" s="80"/>
      <c r="AL51" s="83"/>
      <c r="AM51" s="83"/>
      <c r="AN51" s="83"/>
      <c r="AO51" s="83"/>
      <c r="AP51" s="48"/>
      <c r="AQ51" s="48"/>
      <c r="AR51" s="77"/>
      <c r="AU51" s="80"/>
      <c r="AV51" s="83"/>
      <c r="AW51" s="83"/>
      <c r="AX51" s="83"/>
      <c r="AY51" s="83"/>
    </row>
    <row r="52" spans="1:51" ht="18" customHeight="1" x14ac:dyDescent="0.15">
      <c r="A52" s="297" t="s">
        <v>187</v>
      </c>
      <c r="B52" s="298"/>
      <c r="C52" s="298"/>
      <c r="D52" s="298"/>
      <c r="E52" s="298"/>
      <c r="F52" s="298"/>
      <c r="G52" s="84" t="s">
        <v>23</v>
      </c>
      <c r="H52" s="340"/>
      <c r="I52" s="340"/>
      <c r="J52" s="340"/>
      <c r="K52" s="340"/>
      <c r="L52" s="300" t="e">
        <f t="shared" si="2"/>
        <v>#DIV/0!</v>
      </c>
      <c r="M52" s="301"/>
      <c r="N52" s="301"/>
      <c r="O52" s="354"/>
      <c r="P52" s="297" t="s">
        <v>187</v>
      </c>
      <c r="Q52" s="298"/>
      <c r="R52" s="298"/>
      <c r="S52" s="298"/>
      <c r="T52" s="298"/>
      <c r="U52" s="298"/>
      <c r="V52" s="84" t="s">
        <v>23</v>
      </c>
      <c r="W52" s="340"/>
      <c r="X52" s="340"/>
      <c r="Y52" s="340"/>
      <c r="Z52" s="340"/>
      <c r="AA52" s="300" t="e">
        <f t="shared" si="3"/>
        <v>#DIV/0!</v>
      </c>
      <c r="AB52" s="301"/>
      <c r="AC52" s="301"/>
      <c r="AD52" s="347"/>
      <c r="AF52" s="79"/>
      <c r="AG52" s="48"/>
      <c r="AH52" s="48"/>
      <c r="AI52" s="48"/>
      <c r="AJ52" s="48"/>
      <c r="AK52" s="80"/>
      <c r="AL52" s="83"/>
      <c r="AM52" s="83"/>
      <c r="AN52" s="83"/>
      <c r="AO52" s="83"/>
      <c r="AP52" s="48"/>
      <c r="AQ52" s="48"/>
      <c r="AR52" s="77"/>
      <c r="AU52" s="80"/>
      <c r="AV52" s="83"/>
      <c r="AW52" s="83"/>
      <c r="AX52" s="83"/>
      <c r="AY52" s="83"/>
    </row>
    <row r="53" spans="1:51" ht="18" customHeight="1" x14ac:dyDescent="0.15">
      <c r="A53" s="297" t="s">
        <v>197</v>
      </c>
      <c r="B53" s="298"/>
      <c r="C53" s="298"/>
      <c r="D53" s="298"/>
      <c r="E53" s="298"/>
      <c r="F53" s="298"/>
      <c r="G53" s="84" t="s">
        <v>23</v>
      </c>
      <c r="H53" s="340"/>
      <c r="I53" s="340"/>
      <c r="J53" s="340"/>
      <c r="K53" s="340"/>
      <c r="L53" s="300" t="e">
        <f t="shared" si="2"/>
        <v>#DIV/0!</v>
      </c>
      <c r="M53" s="301"/>
      <c r="N53" s="301"/>
      <c r="O53" s="354"/>
      <c r="P53" s="297" t="s">
        <v>197</v>
      </c>
      <c r="Q53" s="298"/>
      <c r="R53" s="298"/>
      <c r="S53" s="298"/>
      <c r="T53" s="298"/>
      <c r="U53" s="298"/>
      <c r="V53" s="84" t="s">
        <v>23</v>
      </c>
      <c r="W53" s="340"/>
      <c r="X53" s="340"/>
      <c r="Y53" s="340"/>
      <c r="Z53" s="340"/>
      <c r="AA53" s="300" t="e">
        <f t="shared" si="3"/>
        <v>#DIV/0!</v>
      </c>
      <c r="AB53" s="301"/>
      <c r="AC53" s="301"/>
      <c r="AD53" s="347"/>
      <c r="AF53" s="79"/>
      <c r="AG53" s="48"/>
      <c r="AH53" s="48"/>
      <c r="AI53" s="48"/>
      <c r="AJ53" s="48"/>
      <c r="AK53" s="80"/>
      <c r="AL53" s="83"/>
      <c r="AM53" s="83"/>
      <c r="AN53" s="83"/>
      <c r="AO53" s="83"/>
      <c r="AP53" s="48"/>
      <c r="AQ53" s="48"/>
      <c r="AR53" s="77"/>
      <c r="AU53" s="80"/>
      <c r="AV53" s="83"/>
      <c r="AW53" s="83"/>
      <c r="AX53" s="83"/>
      <c r="AY53" s="83"/>
    </row>
    <row r="54" spans="1:51" ht="18" customHeight="1" thickBot="1" x14ac:dyDescent="0.2">
      <c r="A54" s="348" t="s">
        <v>186</v>
      </c>
      <c r="B54" s="349"/>
      <c r="C54" s="349"/>
      <c r="D54" s="349"/>
      <c r="E54" s="349"/>
      <c r="F54" s="349"/>
      <c r="G54" s="77" t="s">
        <v>23</v>
      </c>
      <c r="H54" s="365"/>
      <c r="I54" s="365"/>
      <c r="J54" s="365"/>
      <c r="K54" s="365"/>
      <c r="L54" s="300" t="e">
        <f t="shared" si="2"/>
        <v>#DIV/0!</v>
      </c>
      <c r="M54" s="301"/>
      <c r="N54" s="301"/>
      <c r="O54" s="354"/>
      <c r="P54" s="348" t="s">
        <v>186</v>
      </c>
      <c r="Q54" s="349"/>
      <c r="R54" s="349"/>
      <c r="S54" s="349"/>
      <c r="T54" s="349"/>
      <c r="U54" s="349"/>
      <c r="V54" s="77" t="s">
        <v>23</v>
      </c>
      <c r="W54" s="365"/>
      <c r="X54" s="365"/>
      <c r="Y54" s="365"/>
      <c r="Z54" s="365"/>
      <c r="AA54" s="300" t="e">
        <f t="shared" si="3"/>
        <v>#DIV/0!</v>
      </c>
      <c r="AB54" s="301"/>
      <c r="AC54" s="301"/>
      <c r="AD54" s="347"/>
      <c r="AF54" s="79"/>
      <c r="AG54" s="48"/>
      <c r="AH54" s="48"/>
      <c r="AK54" s="80"/>
      <c r="AL54" s="83"/>
      <c r="AM54" s="83"/>
      <c r="AN54" s="83"/>
      <c r="AO54" s="83"/>
      <c r="AP54" s="59"/>
      <c r="AQ54" s="59"/>
      <c r="AU54" s="80"/>
      <c r="AV54" s="83"/>
      <c r="AW54" s="83"/>
      <c r="AX54" s="83"/>
      <c r="AY54" s="83"/>
    </row>
    <row r="55" spans="1:51" ht="18" customHeight="1" x14ac:dyDescent="0.15">
      <c r="A55" s="360" t="s">
        <v>22</v>
      </c>
      <c r="B55" s="361"/>
      <c r="C55" s="361"/>
      <c r="D55" s="361"/>
      <c r="E55" s="361"/>
      <c r="F55" s="361"/>
      <c r="G55" s="86" t="s">
        <v>23</v>
      </c>
      <c r="H55" s="362">
        <f>SUM(H47:K54)</f>
        <v>0</v>
      </c>
      <c r="I55" s="362"/>
      <c r="J55" s="362"/>
      <c r="K55" s="362"/>
      <c r="L55" s="363" t="e">
        <f>SUM(L47:L54)</f>
        <v>#DIV/0!</v>
      </c>
      <c r="M55" s="364"/>
      <c r="N55" s="364"/>
      <c r="O55" s="354"/>
      <c r="P55" s="361" t="s">
        <v>22</v>
      </c>
      <c r="Q55" s="361"/>
      <c r="R55" s="361"/>
      <c r="S55" s="361"/>
      <c r="T55" s="361"/>
      <c r="U55" s="361"/>
      <c r="V55" s="86" t="s">
        <v>23</v>
      </c>
      <c r="W55" s="362">
        <f>SUM(W47:Z54)</f>
        <v>0</v>
      </c>
      <c r="X55" s="362"/>
      <c r="Y55" s="362"/>
      <c r="Z55" s="362"/>
      <c r="AA55" s="363" t="e">
        <f>SUM(AA47:AA54)</f>
        <v>#DIV/0!</v>
      </c>
      <c r="AB55" s="364"/>
      <c r="AC55" s="364"/>
      <c r="AD55" s="347"/>
    </row>
    <row r="56" spans="1:51" ht="18" customHeight="1" thickBot="1" x14ac:dyDescent="0.2">
      <c r="A56" s="355" t="s">
        <v>38</v>
      </c>
      <c r="B56" s="356"/>
      <c r="C56" s="356"/>
      <c r="D56" s="356"/>
      <c r="E56" s="356"/>
      <c r="F56" s="356"/>
      <c r="G56" s="87" t="s">
        <v>23</v>
      </c>
      <c r="H56" s="357">
        <f>SUM(H55+H45)</f>
        <v>0</v>
      </c>
      <c r="I56" s="357"/>
      <c r="J56" s="357"/>
      <c r="K56" s="357"/>
      <c r="L56" s="358" t="e">
        <f>L55</f>
        <v>#DIV/0!</v>
      </c>
      <c r="M56" s="359"/>
      <c r="N56" s="359"/>
      <c r="O56" s="354"/>
      <c r="P56" s="356" t="s">
        <v>38</v>
      </c>
      <c r="Q56" s="356"/>
      <c r="R56" s="356"/>
      <c r="S56" s="356"/>
      <c r="T56" s="356"/>
      <c r="U56" s="356"/>
      <c r="V56" s="87" t="s">
        <v>23</v>
      </c>
      <c r="W56" s="357">
        <f>SUM(W55+W45)</f>
        <v>0</v>
      </c>
      <c r="X56" s="357"/>
      <c r="Y56" s="357"/>
      <c r="Z56" s="357"/>
      <c r="AA56" s="358" t="e">
        <f>AA55</f>
        <v>#DIV/0!</v>
      </c>
      <c r="AB56" s="359"/>
      <c r="AC56" s="359"/>
      <c r="AD56" s="347"/>
    </row>
    <row r="57" spans="1:51" s="51" customFormat="1" ht="6.75" customHeight="1" x14ac:dyDescent="0.15">
      <c r="A57" s="57"/>
      <c r="B57" s="56"/>
      <c r="C57" s="56"/>
      <c r="D57" s="56"/>
      <c r="E57" s="56"/>
      <c r="F57" s="56"/>
      <c r="G57" s="55"/>
      <c r="H57" s="61"/>
      <c r="I57" s="61"/>
      <c r="J57" s="61"/>
      <c r="K57" s="61"/>
      <c r="L57" s="60"/>
      <c r="M57" s="60"/>
      <c r="N57" s="60"/>
      <c r="O57" s="88"/>
      <c r="P57" s="56"/>
      <c r="Q57" s="56"/>
      <c r="R57" s="56"/>
      <c r="S57" s="56"/>
      <c r="T57" s="56"/>
      <c r="U57" s="56"/>
      <c r="V57" s="55"/>
      <c r="W57" s="61"/>
      <c r="X57" s="61"/>
      <c r="Y57" s="61"/>
      <c r="Z57" s="61"/>
      <c r="AA57" s="60"/>
      <c r="AB57" s="60"/>
      <c r="AC57" s="60"/>
      <c r="AD57" s="52"/>
    </row>
    <row r="58" spans="1:51" ht="18" customHeight="1" x14ac:dyDescent="0.15">
      <c r="A58" s="350" t="s">
        <v>39</v>
      </c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59"/>
      <c r="P58" s="352" t="s">
        <v>39</v>
      </c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58"/>
    </row>
    <row r="59" spans="1:51" ht="18" customHeight="1" x14ac:dyDescent="0.15">
      <c r="A59" s="297" t="s">
        <v>41</v>
      </c>
      <c r="B59" s="298"/>
      <c r="C59" s="298"/>
      <c r="D59" s="298"/>
      <c r="E59" s="298"/>
      <c r="F59" s="298"/>
      <c r="G59" s="84" t="s">
        <v>23</v>
      </c>
      <c r="H59" s="340"/>
      <c r="I59" s="340"/>
      <c r="J59" s="340"/>
      <c r="K59" s="340"/>
      <c r="L59" s="300" t="e">
        <f t="shared" ref="L59:L68" si="4">H59/H$71</f>
        <v>#DIV/0!</v>
      </c>
      <c r="M59" s="301"/>
      <c r="N59" s="301"/>
      <c r="O59" s="354"/>
      <c r="P59" s="298" t="s">
        <v>41</v>
      </c>
      <c r="Q59" s="298"/>
      <c r="R59" s="298"/>
      <c r="S59" s="298"/>
      <c r="T59" s="298"/>
      <c r="U59" s="298"/>
      <c r="V59" s="84" t="s">
        <v>23</v>
      </c>
      <c r="W59" s="340"/>
      <c r="X59" s="340"/>
      <c r="Y59" s="340"/>
      <c r="Z59" s="340"/>
      <c r="AA59" s="300" t="e">
        <f t="shared" ref="AA59:AA68" si="5">W59/W$71</f>
        <v>#DIV/0!</v>
      </c>
      <c r="AB59" s="301"/>
      <c r="AC59" s="301"/>
      <c r="AD59" s="347"/>
    </row>
    <row r="60" spans="1:51" ht="18" customHeight="1" x14ac:dyDescent="0.15">
      <c r="A60" s="348" t="s">
        <v>42</v>
      </c>
      <c r="B60" s="349"/>
      <c r="C60" s="349"/>
      <c r="D60" s="349"/>
      <c r="E60" s="349"/>
      <c r="F60" s="349"/>
      <c r="G60" s="89" t="s">
        <v>23</v>
      </c>
      <c r="H60" s="340"/>
      <c r="I60" s="340"/>
      <c r="J60" s="340"/>
      <c r="K60" s="340"/>
      <c r="L60" s="300" t="e">
        <f t="shared" si="4"/>
        <v>#DIV/0!</v>
      </c>
      <c r="M60" s="301"/>
      <c r="N60" s="301"/>
      <c r="O60" s="354"/>
      <c r="P60" s="348" t="s">
        <v>42</v>
      </c>
      <c r="Q60" s="349"/>
      <c r="R60" s="349"/>
      <c r="S60" s="349"/>
      <c r="T60" s="349"/>
      <c r="U60" s="349"/>
      <c r="V60" s="89" t="s">
        <v>23</v>
      </c>
      <c r="W60" s="340"/>
      <c r="X60" s="340"/>
      <c r="Y60" s="340"/>
      <c r="Z60" s="340"/>
      <c r="AA60" s="300" t="e">
        <f t="shared" si="5"/>
        <v>#DIV/0!</v>
      </c>
      <c r="AB60" s="301"/>
      <c r="AC60" s="301"/>
      <c r="AD60" s="347"/>
    </row>
    <row r="61" spans="1:51" ht="18" customHeight="1" x14ac:dyDescent="0.15">
      <c r="A61" s="297" t="s">
        <v>121</v>
      </c>
      <c r="B61" s="298"/>
      <c r="C61" s="298"/>
      <c r="D61" s="298"/>
      <c r="E61" s="298"/>
      <c r="F61" s="298"/>
      <c r="G61" s="89" t="s">
        <v>23</v>
      </c>
      <c r="H61" s="340"/>
      <c r="I61" s="340"/>
      <c r="J61" s="340"/>
      <c r="K61" s="340"/>
      <c r="L61" s="300" t="e">
        <f t="shared" si="4"/>
        <v>#DIV/0!</v>
      </c>
      <c r="M61" s="301"/>
      <c r="N61" s="301"/>
      <c r="O61" s="354"/>
      <c r="P61" s="298" t="s">
        <v>121</v>
      </c>
      <c r="Q61" s="298"/>
      <c r="R61" s="298"/>
      <c r="S61" s="298"/>
      <c r="T61" s="298"/>
      <c r="U61" s="298"/>
      <c r="V61" s="89" t="s">
        <v>23</v>
      </c>
      <c r="W61" s="340"/>
      <c r="X61" s="340"/>
      <c r="Y61" s="340"/>
      <c r="Z61" s="340"/>
      <c r="AA61" s="300" t="e">
        <f t="shared" si="5"/>
        <v>#DIV/0!</v>
      </c>
      <c r="AB61" s="301"/>
      <c r="AC61" s="301"/>
      <c r="AD61" s="347"/>
    </row>
    <row r="62" spans="1:51" ht="18" customHeight="1" x14ac:dyDescent="0.15">
      <c r="A62" s="297" t="s">
        <v>122</v>
      </c>
      <c r="B62" s="298"/>
      <c r="C62" s="298"/>
      <c r="D62" s="298"/>
      <c r="E62" s="298"/>
      <c r="F62" s="298"/>
      <c r="G62" s="89" t="s">
        <v>23</v>
      </c>
      <c r="H62" s="340"/>
      <c r="I62" s="340"/>
      <c r="J62" s="340"/>
      <c r="K62" s="340"/>
      <c r="L62" s="300" t="e">
        <f t="shared" si="4"/>
        <v>#DIV/0!</v>
      </c>
      <c r="M62" s="301"/>
      <c r="N62" s="301"/>
      <c r="O62" s="354"/>
      <c r="P62" s="298" t="s">
        <v>122</v>
      </c>
      <c r="Q62" s="298"/>
      <c r="R62" s="298"/>
      <c r="S62" s="298"/>
      <c r="T62" s="298"/>
      <c r="U62" s="298"/>
      <c r="V62" s="89" t="s">
        <v>23</v>
      </c>
      <c r="W62" s="340"/>
      <c r="X62" s="340"/>
      <c r="Y62" s="340"/>
      <c r="Z62" s="340"/>
      <c r="AA62" s="300" t="e">
        <f t="shared" si="5"/>
        <v>#DIV/0!</v>
      </c>
      <c r="AB62" s="301"/>
      <c r="AC62" s="301"/>
      <c r="AD62" s="347"/>
    </row>
    <row r="63" spans="1:51" ht="18" customHeight="1" x14ac:dyDescent="0.15">
      <c r="A63" s="297" t="s">
        <v>185</v>
      </c>
      <c r="B63" s="298"/>
      <c r="C63" s="298"/>
      <c r="D63" s="298"/>
      <c r="E63" s="298"/>
      <c r="F63" s="298"/>
      <c r="G63" s="89" t="s">
        <v>23</v>
      </c>
      <c r="H63" s="340"/>
      <c r="I63" s="340"/>
      <c r="J63" s="340"/>
      <c r="K63" s="340"/>
      <c r="L63" s="300" t="e">
        <f t="shared" si="4"/>
        <v>#DIV/0!</v>
      </c>
      <c r="M63" s="301"/>
      <c r="N63" s="301"/>
      <c r="O63" s="354"/>
      <c r="P63" s="297" t="s">
        <v>185</v>
      </c>
      <c r="Q63" s="298"/>
      <c r="R63" s="298"/>
      <c r="S63" s="298"/>
      <c r="T63" s="298"/>
      <c r="U63" s="298"/>
      <c r="V63" s="89" t="s">
        <v>23</v>
      </c>
      <c r="W63" s="340"/>
      <c r="X63" s="340"/>
      <c r="Y63" s="340"/>
      <c r="Z63" s="340"/>
      <c r="AA63" s="300" t="e">
        <f t="shared" si="5"/>
        <v>#DIV/0!</v>
      </c>
      <c r="AB63" s="301"/>
      <c r="AC63" s="301"/>
      <c r="AD63" s="347"/>
    </row>
    <row r="64" spans="1:51" ht="18" customHeight="1" x14ac:dyDescent="0.15">
      <c r="A64" s="297" t="s">
        <v>24</v>
      </c>
      <c r="B64" s="298"/>
      <c r="C64" s="298"/>
      <c r="D64" s="298"/>
      <c r="E64" s="298"/>
      <c r="F64" s="298"/>
      <c r="G64" s="89" t="s">
        <v>23</v>
      </c>
      <c r="H64" s="340"/>
      <c r="I64" s="340"/>
      <c r="J64" s="340"/>
      <c r="K64" s="340"/>
      <c r="L64" s="300" t="e">
        <f t="shared" si="4"/>
        <v>#DIV/0!</v>
      </c>
      <c r="M64" s="301"/>
      <c r="N64" s="301"/>
      <c r="O64" s="354"/>
      <c r="P64" s="298" t="s">
        <v>24</v>
      </c>
      <c r="Q64" s="298"/>
      <c r="R64" s="298"/>
      <c r="S64" s="298"/>
      <c r="T64" s="298"/>
      <c r="U64" s="298"/>
      <c r="V64" s="89" t="s">
        <v>23</v>
      </c>
      <c r="W64" s="340"/>
      <c r="X64" s="340"/>
      <c r="Y64" s="340"/>
      <c r="Z64" s="340"/>
      <c r="AA64" s="300" t="e">
        <f t="shared" si="5"/>
        <v>#DIV/0!</v>
      </c>
      <c r="AB64" s="301"/>
      <c r="AC64" s="301"/>
      <c r="AD64" s="347"/>
    </row>
    <row r="65" spans="1:30" ht="18" customHeight="1" x14ac:dyDescent="0.15">
      <c r="A65" s="297" t="s">
        <v>25</v>
      </c>
      <c r="B65" s="298"/>
      <c r="C65" s="298"/>
      <c r="D65" s="298"/>
      <c r="E65" s="298"/>
      <c r="F65" s="298"/>
      <c r="G65" s="89" t="s">
        <v>23</v>
      </c>
      <c r="H65" s="340"/>
      <c r="I65" s="340"/>
      <c r="J65" s="340"/>
      <c r="K65" s="340"/>
      <c r="L65" s="300" t="e">
        <f t="shared" si="4"/>
        <v>#DIV/0!</v>
      </c>
      <c r="M65" s="301"/>
      <c r="N65" s="301"/>
      <c r="O65" s="354"/>
      <c r="P65" s="298" t="s">
        <v>25</v>
      </c>
      <c r="Q65" s="298"/>
      <c r="R65" s="298"/>
      <c r="S65" s="298"/>
      <c r="T65" s="298"/>
      <c r="U65" s="298"/>
      <c r="V65" s="89" t="s">
        <v>23</v>
      </c>
      <c r="W65" s="340"/>
      <c r="X65" s="340"/>
      <c r="Y65" s="340"/>
      <c r="Z65" s="340"/>
      <c r="AA65" s="300" t="e">
        <f t="shared" si="5"/>
        <v>#DIV/0!</v>
      </c>
      <c r="AB65" s="301"/>
      <c r="AC65" s="301"/>
      <c r="AD65" s="347"/>
    </row>
    <row r="66" spans="1:30" ht="18" customHeight="1" x14ac:dyDescent="0.15">
      <c r="A66" s="297" t="s">
        <v>26</v>
      </c>
      <c r="B66" s="298"/>
      <c r="C66" s="298"/>
      <c r="D66" s="298"/>
      <c r="E66" s="298"/>
      <c r="F66" s="298"/>
      <c r="G66" s="77" t="s">
        <v>23</v>
      </c>
      <c r="H66" s="299"/>
      <c r="I66" s="299"/>
      <c r="J66" s="299"/>
      <c r="K66" s="299"/>
      <c r="L66" s="300" t="e">
        <f t="shared" si="4"/>
        <v>#DIV/0!</v>
      </c>
      <c r="M66" s="301"/>
      <c r="N66" s="301"/>
      <c r="O66" s="354"/>
      <c r="P66" s="297" t="s">
        <v>26</v>
      </c>
      <c r="Q66" s="298"/>
      <c r="R66" s="298"/>
      <c r="S66" s="298"/>
      <c r="T66" s="298"/>
      <c r="U66" s="298"/>
      <c r="V66" s="77" t="s">
        <v>23</v>
      </c>
      <c r="W66" s="299"/>
      <c r="X66" s="299"/>
      <c r="Y66" s="299"/>
      <c r="Z66" s="299"/>
      <c r="AA66" s="300" t="e">
        <f t="shared" si="5"/>
        <v>#DIV/0!</v>
      </c>
      <c r="AB66" s="301"/>
      <c r="AC66" s="301"/>
      <c r="AD66" s="347"/>
    </row>
    <row r="67" spans="1:30" ht="18" customHeight="1" x14ac:dyDescent="0.15">
      <c r="A67" s="297" t="s">
        <v>187</v>
      </c>
      <c r="B67" s="298"/>
      <c r="C67" s="298"/>
      <c r="D67" s="298"/>
      <c r="E67" s="298"/>
      <c r="F67" s="298"/>
      <c r="G67" s="77" t="s">
        <v>23</v>
      </c>
      <c r="H67" s="299"/>
      <c r="I67" s="299"/>
      <c r="J67" s="299"/>
      <c r="K67" s="299"/>
      <c r="L67" s="300" t="e">
        <f t="shared" si="4"/>
        <v>#DIV/0!</v>
      </c>
      <c r="M67" s="301"/>
      <c r="N67" s="301"/>
      <c r="O67" s="354"/>
      <c r="P67" s="297" t="s">
        <v>187</v>
      </c>
      <c r="Q67" s="298"/>
      <c r="R67" s="298"/>
      <c r="S67" s="298"/>
      <c r="T67" s="298"/>
      <c r="U67" s="298"/>
      <c r="V67" s="77" t="s">
        <v>23</v>
      </c>
      <c r="W67" s="299"/>
      <c r="X67" s="299"/>
      <c r="Y67" s="299"/>
      <c r="Z67" s="299"/>
      <c r="AA67" s="300" t="e">
        <f t="shared" si="5"/>
        <v>#DIV/0!</v>
      </c>
      <c r="AB67" s="301"/>
      <c r="AC67" s="301"/>
      <c r="AD67" s="347"/>
    </row>
    <row r="68" spans="1:30" ht="18" customHeight="1" thickBot="1" x14ac:dyDescent="0.2">
      <c r="A68" s="297" t="s">
        <v>184</v>
      </c>
      <c r="B68" s="298"/>
      <c r="C68" s="298"/>
      <c r="D68" s="298"/>
      <c r="E68" s="298"/>
      <c r="F68" s="298"/>
      <c r="G68" s="77" t="s">
        <v>23</v>
      </c>
      <c r="H68" s="346"/>
      <c r="I68" s="346"/>
      <c r="J68" s="346"/>
      <c r="K68" s="346"/>
      <c r="L68" s="300" t="e">
        <f t="shared" si="4"/>
        <v>#DIV/0!</v>
      </c>
      <c r="M68" s="301"/>
      <c r="N68" s="301"/>
      <c r="O68" s="354"/>
      <c r="P68" s="297" t="s">
        <v>184</v>
      </c>
      <c r="Q68" s="298"/>
      <c r="R68" s="298"/>
      <c r="S68" s="298"/>
      <c r="T68" s="298"/>
      <c r="U68" s="298"/>
      <c r="V68" s="77" t="s">
        <v>23</v>
      </c>
      <c r="W68" s="346"/>
      <c r="X68" s="346"/>
      <c r="Y68" s="346"/>
      <c r="Z68" s="346"/>
      <c r="AA68" s="300" t="e">
        <f t="shared" si="5"/>
        <v>#DIV/0!</v>
      </c>
      <c r="AB68" s="301"/>
      <c r="AC68" s="301"/>
      <c r="AD68" s="347"/>
    </row>
    <row r="69" spans="1:30" ht="18" customHeight="1" x14ac:dyDescent="0.15">
      <c r="A69" s="341" t="s">
        <v>27</v>
      </c>
      <c r="B69" s="342"/>
      <c r="C69" s="342"/>
      <c r="D69" s="342"/>
      <c r="E69" s="342"/>
      <c r="F69" s="342"/>
      <c r="G69" s="90" t="s">
        <v>23</v>
      </c>
      <c r="H69" s="343">
        <f>SUM(H59:K68)</f>
        <v>0</v>
      </c>
      <c r="I69" s="343"/>
      <c r="J69" s="343"/>
      <c r="K69" s="343"/>
      <c r="L69" s="344" t="e">
        <f>SUM(L59:L68)</f>
        <v>#DIV/0!</v>
      </c>
      <c r="M69" s="345"/>
      <c r="N69" s="345"/>
      <c r="O69" s="354"/>
      <c r="P69" s="342" t="s">
        <v>27</v>
      </c>
      <c r="Q69" s="342"/>
      <c r="R69" s="342"/>
      <c r="S69" s="342"/>
      <c r="T69" s="342"/>
      <c r="U69" s="342"/>
      <c r="V69" s="90" t="s">
        <v>23</v>
      </c>
      <c r="W69" s="343">
        <f>SUM(W59:Z68)</f>
        <v>0</v>
      </c>
      <c r="X69" s="343"/>
      <c r="Y69" s="343"/>
      <c r="Z69" s="343"/>
      <c r="AA69" s="344" t="e">
        <f>SUM(AA59:AA68)</f>
        <v>#DIV/0!</v>
      </c>
      <c r="AB69" s="345"/>
      <c r="AC69" s="345"/>
      <c r="AD69" s="347"/>
    </row>
    <row r="70" spans="1:30" ht="18" customHeight="1" thickBot="1" x14ac:dyDescent="0.2">
      <c r="A70" s="335" t="s">
        <v>28</v>
      </c>
      <c r="B70" s="336"/>
      <c r="C70" s="336"/>
      <c r="D70" s="336"/>
      <c r="E70" s="336"/>
      <c r="F70" s="336"/>
      <c r="G70" s="91" t="s">
        <v>23</v>
      </c>
      <c r="H70" s="337">
        <f>H56-H69</f>
        <v>0</v>
      </c>
      <c r="I70" s="337"/>
      <c r="J70" s="337"/>
      <c r="K70" s="337"/>
      <c r="L70" s="338" t="e">
        <f>H70/H71</f>
        <v>#DIV/0!</v>
      </c>
      <c r="M70" s="339"/>
      <c r="N70" s="339"/>
      <c r="O70" s="354"/>
      <c r="P70" s="336" t="s">
        <v>28</v>
      </c>
      <c r="Q70" s="336"/>
      <c r="R70" s="336"/>
      <c r="S70" s="336"/>
      <c r="T70" s="336"/>
      <c r="U70" s="336"/>
      <c r="V70" s="91" t="s">
        <v>23</v>
      </c>
      <c r="W70" s="337">
        <f>W56-W69</f>
        <v>0</v>
      </c>
      <c r="X70" s="337"/>
      <c r="Y70" s="337"/>
      <c r="Z70" s="337"/>
      <c r="AA70" s="338" t="e">
        <f>W70/W71</f>
        <v>#DIV/0!</v>
      </c>
      <c r="AB70" s="339"/>
      <c r="AC70" s="339"/>
      <c r="AD70" s="347"/>
    </row>
    <row r="71" spans="1:30" ht="18" customHeight="1" x14ac:dyDescent="0.15">
      <c r="A71" s="329" t="s">
        <v>38</v>
      </c>
      <c r="B71" s="330"/>
      <c r="C71" s="330"/>
      <c r="D71" s="330"/>
      <c r="E71" s="330"/>
      <c r="F71" s="330"/>
      <c r="G71" s="92" t="s">
        <v>23</v>
      </c>
      <c r="H71" s="331">
        <f>SUM(H70+H69)</f>
        <v>0</v>
      </c>
      <c r="I71" s="331"/>
      <c r="J71" s="331"/>
      <c r="K71" s="331"/>
      <c r="L71" s="332" t="e">
        <f>L70+L69</f>
        <v>#DIV/0!</v>
      </c>
      <c r="M71" s="333"/>
      <c r="N71" s="333"/>
      <c r="O71" s="307"/>
      <c r="P71" s="334" t="s">
        <v>38</v>
      </c>
      <c r="Q71" s="330"/>
      <c r="R71" s="330"/>
      <c r="S71" s="330"/>
      <c r="T71" s="330"/>
      <c r="U71" s="330"/>
      <c r="V71" s="92" t="s">
        <v>23</v>
      </c>
      <c r="W71" s="331">
        <f>SUM(W70+W69)</f>
        <v>0</v>
      </c>
      <c r="X71" s="331"/>
      <c r="Y71" s="331"/>
      <c r="Z71" s="331"/>
      <c r="AA71" s="332" t="e">
        <f>AA70+AA69</f>
        <v>#DIV/0!</v>
      </c>
      <c r="AB71" s="333"/>
      <c r="AC71" s="333"/>
      <c r="AD71" s="347"/>
    </row>
    <row r="72" spans="1:30" s="51" customFormat="1" ht="6" customHeight="1" x14ac:dyDescent="0.15">
      <c r="A72" s="57"/>
      <c r="B72" s="56"/>
      <c r="C72" s="56"/>
      <c r="D72" s="56"/>
      <c r="E72" s="56"/>
      <c r="F72" s="56"/>
      <c r="G72" s="55"/>
      <c r="H72" s="54"/>
      <c r="I72" s="54"/>
      <c r="J72" s="54"/>
      <c r="K72" s="54"/>
      <c r="L72" s="53"/>
      <c r="M72" s="53"/>
      <c r="N72" s="53"/>
      <c r="O72" s="55"/>
      <c r="P72" s="56"/>
      <c r="Q72" s="56"/>
      <c r="R72" s="56"/>
      <c r="S72" s="56"/>
      <c r="T72" s="56"/>
      <c r="U72" s="56"/>
      <c r="V72" s="55"/>
      <c r="W72" s="54"/>
      <c r="X72" s="54"/>
      <c r="Y72" s="54"/>
      <c r="Z72" s="54"/>
      <c r="AA72" s="53"/>
      <c r="AB72" s="53"/>
      <c r="AC72" s="53"/>
      <c r="AD72" s="52"/>
    </row>
    <row r="73" spans="1:30" s="68" customFormat="1" ht="18" customHeight="1" x14ac:dyDescent="0.15">
      <c r="A73" s="321" t="s">
        <v>80</v>
      </c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3"/>
    </row>
    <row r="74" spans="1:30" ht="18" customHeight="1" x14ac:dyDescent="0.15">
      <c r="A74" s="324" t="s">
        <v>29</v>
      </c>
      <c r="B74" s="325"/>
      <c r="C74" s="325"/>
      <c r="D74" s="325"/>
      <c r="E74" s="325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7"/>
    </row>
    <row r="75" spans="1:30" ht="18" customHeight="1" x14ac:dyDescent="0.15">
      <c r="A75" s="297" t="s">
        <v>0</v>
      </c>
      <c r="B75" s="298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72" t="s">
        <v>56</v>
      </c>
      <c r="V75" s="318"/>
      <c r="W75" s="318"/>
      <c r="X75" s="298" t="s">
        <v>3</v>
      </c>
      <c r="Y75" s="298"/>
      <c r="Z75" s="298"/>
      <c r="AA75" s="320"/>
      <c r="AB75" s="320"/>
      <c r="AC75" s="320"/>
      <c r="AD75" s="328"/>
    </row>
    <row r="76" spans="1:30" ht="18" customHeight="1" x14ac:dyDescent="0.15">
      <c r="A76" s="297" t="s">
        <v>1</v>
      </c>
      <c r="B76" s="298"/>
      <c r="C76" s="320"/>
      <c r="D76" s="320"/>
      <c r="E76" s="320"/>
      <c r="F76" s="320"/>
      <c r="G76" s="320"/>
      <c r="H76" s="320"/>
      <c r="I76" s="298" t="s">
        <v>2</v>
      </c>
      <c r="J76" s="298"/>
      <c r="K76" s="320"/>
      <c r="L76" s="320"/>
      <c r="M76" s="320"/>
      <c r="N76" s="320"/>
      <c r="O76" s="320"/>
      <c r="P76" s="320"/>
      <c r="Q76" s="320"/>
      <c r="R76" s="72" t="s">
        <v>4</v>
      </c>
      <c r="S76" s="73"/>
      <c r="T76" s="72" t="s">
        <v>5</v>
      </c>
      <c r="U76" s="311">
        <v>0</v>
      </c>
      <c r="V76" s="311"/>
      <c r="W76" s="311"/>
      <c r="X76" s="72" t="s">
        <v>135</v>
      </c>
      <c r="Y76" s="318"/>
      <c r="Z76" s="318"/>
      <c r="AA76" s="72" t="s">
        <v>5</v>
      </c>
      <c r="AB76" s="311">
        <v>0</v>
      </c>
      <c r="AC76" s="311"/>
      <c r="AD76" s="312"/>
    </row>
    <row r="77" spans="1:30" ht="18" customHeight="1" x14ac:dyDescent="0.15">
      <c r="A77" s="313" t="s">
        <v>149</v>
      </c>
      <c r="B77" s="314"/>
      <c r="C77" s="74">
        <v>0</v>
      </c>
      <c r="D77" s="46" t="s">
        <v>150</v>
      </c>
      <c r="E77" s="315">
        <v>0</v>
      </c>
      <c r="F77" s="315"/>
      <c r="G77" s="315"/>
      <c r="H77" s="315"/>
      <c r="I77" s="316" t="s">
        <v>151</v>
      </c>
      <c r="J77" s="316"/>
      <c r="K77" s="317">
        <v>0</v>
      </c>
      <c r="L77" s="317"/>
      <c r="M77" s="317"/>
      <c r="N77" s="317"/>
      <c r="O77" s="72" t="s">
        <v>6</v>
      </c>
      <c r="P77" s="317">
        <v>0</v>
      </c>
      <c r="Q77" s="317"/>
      <c r="R77" s="317"/>
      <c r="S77" s="317"/>
      <c r="T77" s="316" t="s">
        <v>7</v>
      </c>
      <c r="U77" s="316"/>
      <c r="V77" s="318"/>
      <c r="W77" s="318"/>
      <c r="X77" s="318"/>
      <c r="Y77" s="318"/>
      <c r="Z77" s="318"/>
      <c r="AA77" s="318"/>
      <c r="AB77" s="318"/>
      <c r="AC77" s="318"/>
      <c r="AD77" s="319"/>
    </row>
    <row r="78" spans="1:30" ht="12" customHeight="1" x14ac:dyDescent="0.15">
      <c r="A78" s="302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4"/>
    </row>
    <row r="79" spans="1:30" ht="45" customHeight="1" x14ac:dyDescent="0.15">
      <c r="A79" s="305"/>
      <c r="B79" s="306"/>
      <c r="C79" s="306"/>
      <c r="D79" s="306"/>
      <c r="E79" s="306"/>
      <c r="F79" s="306"/>
      <c r="G79" s="307" t="s">
        <v>160</v>
      </c>
      <c r="H79" s="307"/>
      <c r="I79" s="308"/>
      <c r="J79" s="308"/>
      <c r="K79" s="308"/>
      <c r="L79" s="308"/>
      <c r="M79" s="308"/>
      <c r="N79" s="308"/>
      <c r="O79" s="308"/>
      <c r="P79" s="308"/>
      <c r="Q79" s="308"/>
      <c r="R79" s="307" t="s">
        <v>161</v>
      </c>
      <c r="S79" s="307"/>
      <c r="T79" s="309"/>
      <c r="U79" s="308"/>
      <c r="V79" s="308"/>
      <c r="W79" s="308"/>
      <c r="X79" s="308"/>
      <c r="Y79" s="308"/>
      <c r="Z79" s="306"/>
      <c r="AA79" s="306"/>
      <c r="AB79" s="306"/>
      <c r="AC79" s="306"/>
      <c r="AD79" s="310"/>
    </row>
    <row r="80" spans="1:30" ht="17.25" customHeight="1" x14ac:dyDescent="0.15">
      <c r="A80" s="288" t="s">
        <v>177</v>
      </c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90"/>
    </row>
    <row r="81" spans="1:30" ht="17.25" customHeight="1" x14ac:dyDescent="0.15">
      <c r="A81" s="288"/>
      <c r="B81" s="289"/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90"/>
    </row>
    <row r="82" spans="1:30" ht="160.5" customHeight="1" x14ac:dyDescent="0.15">
      <c r="A82" s="291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3"/>
    </row>
    <row r="83" spans="1:30" ht="10.5" customHeight="1" thickBot="1" x14ac:dyDescent="0.2">
      <c r="A83" s="294" t="s">
        <v>205</v>
      </c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6"/>
    </row>
    <row r="84" spans="1:30" ht="17.25" customHeight="1" x14ac:dyDescent="0.1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</row>
    <row r="85" spans="1:30" ht="17.25" customHeight="1" x14ac:dyDescent="0.1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  <row r="86" spans="1:30" ht="17.25" customHeight="1" x14ac:dyDescent="0.1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</row>
    <row r="87" spans="1:30" ht="17.25" customHeight="1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spans="1:30" ht="17.25" customHeight="1" x14ac:dyDescent="0.1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  <row r="89" spans="1:30" ht="17.25" customHeight="1" x14ac:dyDescent="0.1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</row>
    <row r="90" spans="1:30" ht="17.25" customHeight="1" x14ac:dyDescent="0.1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</row>
    <row r="91" spans="1:30" ht="17.25" customHeight="1" x14ac:dyDescent="0.1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</row>
    <row r="92" spans="1:30" ht="17.25" customHeight="1" x14ac:dyDescent="0.1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</row>
    <row r="93" spans="1:30" ht="17.25" customHeight="1" x14ac:dyDescent="0.1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</row>
    <row r="94" spans="1:30" ht="17.25" customHeight="1" x14ac:dyDescent="0.1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</row>
    <row r="95" spans="1:30" ht="17.25" customHeight="1" x14ac:dyDescent="0.1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</row>
    <row r="96" spans="1:30" ht="17.25" customHeight="1" x14ac:dyDescent="0.1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</row>
    <row r="97" spans="1:30" ht="17.25" customHeight="1" x14ac:dyDescent="0.1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</row>
    <row r="98" spans="1:30" ht="17.25" customHeight="1" x14ac:dyDescent="0.1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</row>
    <row r="99" spans="1:30" ht="17.25" customHeight="1" x14ac:dyDescent="0.1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</row>
    <row r="100" spans="1:30" ht="17.25" customHeight="1" x14ac:dyDescent="0.1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</row>
    <row r="101" spans="1:30" ht="17.25" customHeight="1" x14ac:dyDescent="0.1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</row>
    <row r="102" spans="1:30" ht="17.25" customHeight="1" x14ac:dyDescent="0.1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</row>
    <row r="103" spans="1:30" ht="17.25" customHeight="1" x14ac:dyDescent="0.1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</row>
    <row r="105" spans="1:30" ht="17.25" customHeight="1" x14ac:dyDescent="0.15">
      <c r="F105" s="48"/>
      <c r="G105" s="48"/>
      <c r="H105" s="48"/>
      <c r="I105" s="48"/>
      <c r="J105" s="48"/>
      <c r="K105" s="48"/>
      <c r="L105" s="48"/>
      <c r="M105" s="48"/>
    </row>
    <row r="109" spans="1:30" ht="17.25" customHeight="1" x14ac:dyDescent="0.15">
      <c r="F109" s="47"/>
      <c r="G109" s="47"/>
      <c r="H109" s="47"/>
      <c r="I109" s="47"/>
      <c r="J109" s="47"/>
      <c r="K109" s="47"/>
      <c r="L109" s="47"/>
      <c r="M109" s="47"/>
    </row>
  </sheetData>
  <sheetProtection algorithmName="SHA-512" hashValue="QF+O+NsssZcait9ADGFIAXm4AIumL73jZWjYk9ERF7BF/Bsc89CIaInaOT3zqWz8RUyIF/vkFJHa8WAbDXYEXA==" saltValue="RKJEO2FMf67UqZMBOvJ0xw==" spinCount="100000" sheet="1"/>
  <mergeCells count="408">
    <mergeCell ref="A8:E8"/>
    <mergeCell ref="F8:AD8"/>
    <mergeCell ref="A9:B9"/>
    <mergeCell ref="C9:T9"/>
    <mergeCell ref="V9:W9"/>
    <mergeCell ref="X9:Z9"/>
    <mergeCell ref="AA9:AD9"/>
    <mergeCell ref="I5:K5"/>
    <mergeCell ref="L5:AB5"/>
    <mergeCell ref="AC5:AD5"/>
    <mergeCell ref="I6:AB6"/>
    <mergeCell ref="AC6:AD6"/>
    <mergeCell ref="A7:AD7"/>
    <mergeCell ref="A1:H6"/>
    <mergeCell ref="I1:AD2"/>
    <mergeCell ref="I3:O3"/>
    <mergeCell ref="P3:Q3"/>
    <mergeCell ref="R3:U3"/>
    <mergeCell ref="V3:AB3"/>
    <mergeCell ref="AC3:AD3"/>
    <mergeCell ref="I4:K4"/>
    <mergeCell ref="L4:AB4"/>
    <mergeCell ref="AC4:AD4"/>
    <mergeCell ref="A12:D12"/>
    <mergeCell ref="E12:H12"/>
    <mergeCell ref="I12:J12"/>
    <mergeCell ref="K12:Q12"/>
    <mergeCell ref="R12:S12"/>
    <mergeCell ref="T12:AD12"/>
    <mergeCell ref="AB10:AD10"/>
    <mergeCell ref="A11:C11"/>
    <mergeCell ref="E11:H11"/>
    <mergeCell ref="I11:J11"/>
    <mergeCell ref="K11:Q11"/>
    <mergeCell ref="R11:S11"/>
    <mergeCell ref="T11:AD11"/>
    <mergeCell ref="A10:B10"/>
    <mergeCell ref="C10:H10"/>
    <mergeCell ref="I10:J10"/>
    <mergeCell ref="K10:Q10"/>
    <mergeCell ref="U10:W10"/>
    <mergeCell ref="Y10:Z10"/>
    <mergeCell ref="A13:AD13"/>
    <mergeCell ref="A14:F14"/>
    <mergeCell ref="G14:J21"/>
    <mergeCell ref="K14:R14"/>
    <mergeCell ref="S14:V21"/>
    <mergeCell ref="W14:AD14"/>
    <mergeCell ref="A15:D15"/>
    <mergeCell ref="E15:F15"/>
    <mergeCell ref="K15:P15"/>
    <mergeCell ref="Q15:R15"/>
    <mergeCell ref="W15:AA15"/>
    <mergeCell ref="AB15:AD15"/>
    <mergeCell ref="A16:D16"/>
    <mergeCell ref="E16:F16"/>
    <mergeCell ref="K16:P16"/>
    <mergeCell ref="Q16:R16"/>
    <mergeCell ref="W16:X16"/>
    <mergeCell ref="Y16:AA16"/>
    <mergeCell ref="AB16:AD16"/>
    <mergeCell ref="AB17:AD17"/>
    <mergeCell ref="A18:D18"/>
    <mergeCell ref="E18:F18"/>
    <mergeCell ref="K18:P18"/>
    <mergeCell ref="Q18:R18"/>
    <mergeCell ref="W18:X18"/>
    <mergeCell ref="Y18:AA18"/>
    <mergeCell ref="AB18:AD18"/>
    <mergeCell ref="A17:D17"/>
    <mergeCell ref="E17:F17"/>
    <mergeCell ref="K17:P17"/>
    <mergeCell ref="Q17:R17"/>
    <mergeCell ref="W17:X17"/>
    <mergeCell ref="Y17:AA17"/>
    <mergeCell ref="A21:D21"/>
    <mergeCell ref="E21:F21"/>
    <mergeCell ref="K21:R21"/>
    <mergeCell ref="W21:X21"/>
    <mergeCell ref="Y21:AA21"/>
    <mergeCell ref="AB21:AD21"/>
    <mergeCell ref="AB19:AD19"/>
    <mergeCell ref="A20:D20"/>
    <mergeCell ref="E20:F20"/>
    <mergeCell ref="K20:P20"/>
    <mergeCell ref="Q20:R20"/>
    <mergeCell ref="W20:X20"/>
    <mergeCell ref="Y20:AA20"/>
    <mergeCell ref="AB20:AD20"/>
    <mergeCell ref="A19:D19"/>
    <mergeCell ref="E19:F19"/>
    <mergeCell ref="K19:P19"/>
    <mergeCell ref="Q19:R19"/>
    <mergeCell ref="W19:X19"/>
    <mergeCell ref="Y19:AA19"/>
    <mergeCell ref="A22:V22"/>
    <mergeCell ref="W22:X22"/>
    <mergeCell ref="Y22:AA22"/>
    <mergeCell ref="AB22:AD22"/>
    <mergeCell ref="A23:AD23"/>
    <mergeCell ref="A24:H24"/>
    <mergeCell ref="I24:J24"/>
    <mergeCell ref="K24:L24"/>
    <mergeCell ref="M24:O24"/>
    <mergeCell ref="P24:W24"/>
    <mergeCell ref="X24:Y24"/>
    <mergeCell ref="Z24:AA24"/>
    <mergeCell ref="AB24:AD24"/>
    <mergeCell ref="M27:O27"/>
    <mergeCell ref="Q27:W27"/>
    <mergeCell ref="X27:Y27"/>
    <mergeCell ref="Z27:AA27"/>
    <mergeCell ref="AB27:AD27"/>
    <mergeCell ref="I30:J30"/>
    <mergeCell ref="A25:A30"/>
    <mergeCell ref="B25:H25"/>
    <mergeCell ref="I25:J25"/>
    <mergeCell ref="K25:L25"/>
    <mergeCell ref="M25:O25"/>
    <mergeCell ref="P25:P30"/>
    <mergeCell ref="Q25:W25"/>
    <mergeCell ref="X25:Y25"/>
    <mergeCell ref="Z25:AA25"/>
    <mergeCell ref="K30:L30"/>
    <mergeCell ref="M30:O30"/>
    <mergeCell ref="M31:O31"/>
    <mergeCell ref="B28:H28"/>
    <mergeCell ref="I28:J28"/>
    <mergeCell ref="K28:L28"/>
    <mergeCell ref="M28:O28"/>
    <mergeCell ref="M34:O34"/>
    <mergeCell ref="AB25:AD25"/>
    <mergeCell ref="B26:H26"/>
    <mergeCell ref="I26:J26"/>
    <mergeCell ref="K26:L26"/>
    <mergeCell ref="M26:O26"/>
    <mergeCell ref="Q26:W26"/>
    <mergeCell ref="X26:Y26"/>
    <mergeCell ref="Z26:AA26"/>
    <mergeCell ref="Q28:AD30"/>
    <mergeCell ref="B29:H29"/>
    <mergeCell ref="I29:J29"/>
    <mergeCell ref="K29:L29"/>
    <mergeCell ref="M29:O29"/>
    <mergeCell ref="B30:H30"/>
    <mergeCell ref="AB26:AD26"/>
    <mergeCell ref="B27:H27"/>
    <mergeCell ref="I27:J27"/>
    <mergeCell ref="K27:L27"/>
    <mergeCell ref="X32:Y32"/>
    <mergeCell ref="Z32:AA32"/>
    <mergeCell ref="AB32:AD32"/>
    <mergeCell ref="B33:H33"/>
    <mergeCell ref="I33:J33"/>
    <mergeCell ref="K33:L33"/>
    <mergeCell ref="M33:O33"/>
    <mergeCell ref="Q33:W33"/>
    <mergeCell ref="X33:Y33"/>
    <mergeCell ref="Z33:AA33"/>
    <mergeCell ref="P31:P34"/>
    <mergeCell ref="Q31:W31"/>
    <mergeCell ref="X31:Y31"/>
    <mergeCell ref="Z31:AA31"/>
    <mergeCell ref="AB31:AD31"/>
    <mergeCell ref="B32:H32"/>
    <mergeCell ref="I32:J32"/>
    <mergeCell ref="K32:L32"/>
    <mergeCell ref="M32:O32"/>
    <mergeCell ref="Q32:W32"/>
    <mergeCell ref="AB33:AD33"/>
    <mergeCell ref="B34:H34"/>
    <mergeCell ref="I34:J34"/>
    <mergeCell ref="K34:L34"/>
    <mergeCell ref="Q34:W34"/>
    <mergeCell ref="X34:Y34"/>
    <mergeCell ref="Z34:AA34"/>
    <mergeCell ref="AB34:AD34"/>
    <mergeCell ref="Z35:AA35"/>
    <mergeCell ref="AB35:AD35"/>
    <mergeCell ref="A36:H36"/>
    <mergeCell ref="I36:J36"/>
    <mergeCell ref="K36:L36"/>
    <mergeCell ref="M36:O36"/>
    <mergeCell ref="P36:W36"/>
    <mergeCell ref="X36:Y36"/>
    <mergeCell ref="Z36:AA36"/>
    <mergeCell ref="AB36:AD36"/>
    <mergeCell ref="A35:H35"/>
    <mergeCell ref="I35:J35"/>
    <mergeCell ref="K35:L35"/>
    <mergeCell ref="M35:O35"/>
    <mergeCell ref="P35:W35"/>
    <mergeCell ref="X35:Y35"/>
    <mergeCell ref="A31:A34"/>
    <mergeCell ref="B31:H31"/>
    <mergeCell ref="I31:J31"/>
    <mergeCell ref="K31:L31"/>
    <mergeCell ref="A39:AD39"/>
    <mergeCell ref="A40:AD40"/>
    <mergeCell ref="A41:O42"/>
    <mergeCell ref="P41:AD42"/>
    <mergeCell ref="A43:O43"/>
    <mergeCell ref="P43:AD43"/>
    <mergeCell ref="Z37:AA37"/>
    <mergeCell ref="AB37:AD37"/>
    <mergeCell ref="A38:H38"/>
    <mergeCell ref="I38:J38"/>
    <mergeCell ref="K38:L38"/>
    <mergeCell ref="M38:O38"/>
    <mergeCell ref="P38:W38"/>
    <mergeCell ref="X38:Y38"/>
    <mergeCell ref="Z38:AA38"/>
    <mergeCell ref="AB38:AD38"/>
    <mergeCell ref="A37:H37"/>
    <mergeCell ref="I37:J37"/>
    <mergeCell ref="K37:L37"/>
    <mergeCell ref="M37:O37"/>
    <mergeCell ref="P37:W37"/>
    <mergeCell ref="X37:Y37"/>
    <mergeCell ref="A45:F45"/>
    <mergeCell ref="H45:K45"/>
    <mergeCell ref="L45:N45"/>
    <mergeCell ref="P45:U45"/>
    <mergeCell ref="W45:Z45"/>
    <mergeCell ref="AA45:AC45"/>
    <mergeCell ref="A44:F44"/>
    <mergeCell ref="H44:K44"/>
    <mergeCell ref="L44:N44"/>
    <mergeCell ref="P44:U44"/>
    <mergeCell ref="W44:Z44"/>
    <mergeCell ref="AA44:AC44"/>
    <mergeCell ref="A48:F48"/>
    <mergeCell ref="H48:K48"/>
    <mergeCell ref="L48:N48"/>
    <mergeCell ref="P48:U48"/>
    <mergeCell ref="W48:Z48"/>
    <mergeCell ref="AA48:AC48"/>
    <mergeCell ref="A46:N46"/>
    <mergeCell ref="P46:AD46"/>
    <mergeCell ref="A47:F47"/>
    <mergeCell ref="H47:K47"/>
    <mergeCell ref="L47:N47"/>
    <mergeCell ref="O47:O56"/>
    <mergeCell ref="P47:U47"/>
    <mergeCell ref="W47:Z47"/>
    <mergeCell ref="AA47:AC47"/>
    <mergeCell ref="AD47:AD56"/>
    <mergeCell ref="A50:F50"/>
    <mergeCell ref="H50:K50"/>
    <mergeCell ref="L50:N50"/>
    <mergeCell ref="P50:U50"/>
    <mergeCell ref="W50:Z50"/>
    <mergeCell ref="AA50:AC50"/>
    <mergeCell ref="A49:F49"/>
    <mergeCell ref="H49:K49"/>
    <mergeCell ref="L49:N49"/>
    <mergeCell ref="P49:U49"/>
    <mergeCell ref="W49:Z49"/>
    <mergeCell ref="AA49:AC49"/>
    <mergeCell ref="A52:F52"/>
    <mergeCell ref="H52:K52"/>
    <mergeCell ref="L52:N52"/>
    <mergeCell ref="P52:U52"/>
    <mergeCell ref="W52:Z52"/>
    <mergeCell ref="AA52:AC52"/>
    <mergeCell ref="A51:F51"/>
    <mergeCell ref="H51:K51"/>
    <mergeCell ref="L51:N51"/>
    <mergeCell ref="P51:U51"/>
    <mergeCell ref="W51:Z51"/>
    <mergeCell ref="AA51:AC51"/>
    <mergeCell ref="A54:F54"/>
    <mergeCell ref="H54:K54"/>
    <mergeCell ref="L54:N54"/>
    <mergeCell ref="P54:U54"/>
    <mergeCell ref="W54:Z54"/>
    <mergeCell ref="AA54:AC54"/>
    <mergeCell ref="A53:F53"/>
    <mergeCell ref="H53:K53"/>
    <mergeCell ref="L53:N53"/>
    <mergeCell ref="P53:U53"/>
    <mergeCell ref="W53:Z53"/>
    <mergeCell ref="AA53:AC53"/>
    <mergeCell ref="A56:F56"/>
    <mergeCell ref="H56:K56"/>
    <mergeCell ref="L56:N56"/>
    <mergeCell ref="P56:U56"/>
    <mergeCell ref="W56:Z56"/>
    <mergeCell ref="AA56:AC56"/>
    <mergeCell ref="A55:F55"/>
    <mergeCell ref="H55:K55"/>
    <mergeCell ref="L55:N55"/>
    <mergeCell ref="P55:U55"/>
    <mergeCell ref="W55:Z55"/>
    <mergeCell ref="AA55:AC55"/>
    <mergeCell ref="A58:N58"/>
    <mergeCell ref="P58:AC58"/>
    <mergeCell ref="A59:F59"/>
    <mergeCell ref="H59:K59"/>
    <mergeCell ref="L59:N59"/>
    <mergeCell ref="O59:O71"/>
    <mergeCell ref="P59:U59"/>
    <mergeCell ref="W59:Z59"/>
    <mergeCell ref="AA59:AC59"/>
    <mergeCell ref="P61:U61"/>
    <mergeCell ref="W61:Z61"/>
    <mergeCell ref="AA61:AC61"/>
    <mergeCell ref="A62:F62"/>
    <mergeCell ref="H62:K62"/>
    <mergeCell ref="L62:N62"/>
    <mergeCell ref="P62:U62"/>
    <mergeCell ref="W62:Z62"/>
    <mergeCell ref="AA62:AC62"/>
    <mergeCell ref="L67:N67"/>
    <mergeCell ref="P67:U67"/>
    <mergeCell ref="W67:Z67"/>
    <mergeCell ref="AA67:AC67"/>
    <mergeCell ref="A65:F65"/>
    <mergeCell ref="H65:K65"/>
    <mergeCell ref="AD59:AD71"/>
    <mergeCell ref="A60:F60"/>
    <mergeCell ref="H60:K60"/>
    <mergeCell ref="L60:N60"/>
    <mergeCell ref="P60:U60"/>
    <mergeCell ref="W60:Z60"/>
    <mergeCell ref="AA60:AC60"/>
    <mergeCell ref="A61:F61"/>
    <mergeCell ref="H61:K61"/>
    <mergeCell ref="L61:N61"/>
    <mergeCell ref="A64:F64"/>
    <mergeCell ref="H64:K64"/>
    <mergeCell ref="L64:N64"/>
    <mergeCell ref="P64:U64"/>
    <mergeCell ref="W64:Z64"/>
    <mergeCell ref="AA64:AC64"/>
    <mergeCell ref="A63:F63"/>
    <mergeCell ref="H63:K63"/>
    <mergeCell ref="L63:N63"/>
    <mergeCell ref="P63:U63"/>
    <mergeCell ref="W63:Z63"/>
    <mergeCell ref="AA63:AC63"/>
    <mergeCell ref="A67:F67"/>
    <mergeCell ref="H67:K67"/>
    <mergeCell ref="L65:N65"/>
    <mergeCell ref="P65:U65"/>
    <mergeCell ref="W65:Z65"/>
    <mergeCell ref="AA65:AC65"/>
    <mergeCell ref="A69:F69"/>
    <mergeCell ref="H69:K69"/>
    <mergeCell ref="L69:N69"/>
    <mergeCell ref="P69:U69"/>
    <mergeCell ref="W69:Z69"/>
    <mergeCell ref="AA69:AC69"/>
    <mergeCell ref="A68:F68"/>
    <mergeCell ref="H68:K68"/>
    <mergeCell ref="L68:N68"/>
    <mergeCell ref="P68:U68"/>
    <mergeCell ref="W68:Z68"/>
    <mergeCell ref="AA68:AC68"/>
    <mergeCell ref="A71:F71"/>
    <mergeCell ref="H71:K71"/>
    <mergeCell ref="L71:N71"/>
    <mergeCell ref="P71:U71"/>
    <mergeCell ref="W71:Z71"/>
    <mergeCell ref="AA71:AC71"/>
    <mergeCell ref="A70:F70"/>
    <mergeCell ref="H70:K70"/>
    <mergeCell ref="L70:N70"/>
    <mergeCell ref="P70:U70"/>
    <mergeCell ref="W70:Z70"/>
    <mergeCell ref="AA70:AC70"/>
    <mergeCell ref="C76:H76"/>
    <mergeCell ref="I76:J76"/>
    <mergeCell ref="K76:Q76"/>
    <mergeCell ref="U76:W76"/>
    <mergeCell ref="Y76:Z76"/>
    <mergeCell ref="A73:AD73"/>
    <mergeCell ref="A74:E74"/>
    <mergeCell ref="F74:AD74"/>
    <mergeCell ref="A75:B75"/>
    <mergeCell ref="C75:T75"/>
    <mergeCell ref="V75:W75"/>
    <mergeCell ref="X75:Z75"/>
    <mergeCell ref="AA75:AD75"/>
    <mergeCell ref="A80:AD82"/>
    <mergeCell ref="A83:AD83"/>
    <mergeCell ref="P66:U66"/>
    <mergeCell ref="W66:Z66"/>
    <mergeCell ref="AA66:AC66"/>
    <mergeCell ref="A66:F66"/>
    <mergeCell ref="H66:K66"/>
    <mergeCell ref="L66:N66"/>
    <mergeCell ref="A78:AD78"/>
    <mergeCell ref="A79:F79"/>
    <mergeCell ref="G79:H79"/>
    <mergeCell ref="I79:Q79"/>
    <mergeCell ref="R79:S79"/>
    <mergeCell ref="T79:Y79"/>
    <mergeCell ref="Z79:AD79"/>
    <mergeCell ref="AB76:AD76"/>
    <mergeCell ref="A77:B77"/>
    <mergeCell ref="E77:H77"/>
    <mergeCell ref="I77:J77"/>
    <mergeCell ref="K77:N77"/>
    <mergeCell ref="P77:S77"/>
    <mergeCell ref="T77:U77"/>
    <mergeCell ref="V77:AD77"/>
    <mergeCell ref="A76:B76"/>
  </mergeCells>
  <pageMargins left="0.5" right="0.5" top="1.1599999999999999" bottom="0.93" header="0.55000000000000004" footer="0.51"/>
  <pageSetup paperSize="9" scale="65" orientation="portrait" horizontalDpi="300" verticalDpi="300" r:id="rId1"/>
  <headerFooter alignWithMargins="0"/>
  <rowBreaks count="1" manualBreakCount="1">
    <brk id="38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Conselho ou Mesa</vt:lpstr>
      <vt:lpstr>Congregação</vt:lpstr>
      <vt:lpstr>Cadastro &amp; Estatística</vt:lpstr>
      <vt:lpstr>'Cadastro &amp; Estatística'!Area_de_impressao</vt:lpstr>
      <vt:lpstr>Congregação!Area_de_impressao</vt:lpstr>
      <vt:lpstr>'Conselho ou Mesa'!Area_de_impressao</vt:lpstr>
    </vt:vector>
  </TitlesOfParts>
  <Company>INSTITUTO PRESBITERIANO MACKENZIE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RELATÓRIOS AO PRESBITÉRIO</dc:title>
  <dc:subject>CREDENCIAIS</dc:subject>
  <dc:creator>WILSON DO AMARAL FILHO</dc:creator>
  <cp:lastModifiedBy>Rodrigo Araújo</cp:lastModifiedBy>
  <cp:lastPrinted>2019-02-20T02:46:12Z</cp:lastPrinted>
  <dcterms:created xsi:type="dcterms:W3CDTF">1999-08-18T17:24:47Z</dcterms:created>
  <dcterms:modified xsi:type="dcterms:W3CDTF">2023-11-29T15:23:42Z</dcterms:modified>
</cp:coreProperties>
</file>