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dré\Google Drive\Eclesiástico\CSM - Atualização dos Relatórios\Novos - Incompletos\"/>
    </mc:Choice>
  </mc:AlternateContent>
  <bookViews>
    <workbookView xWindow="-120" yWindow="-120" windowWidth="29040" windowHeight="15840" tabRatio="641" activeTab="1"/>
  </bookViews>
  <sheets>
    <sheet name="Estatística Sínodo" sheetId="11" r:id="rId1"/>
    <sheet name="Relatório Quadrienal" sheetId="9" r:id="rId2"/>
  </sheets>
  <definedNames>
    <definedName name="_xlnm.Print_Area" localSheetId="0">'Estatística Sínodo'!$A$1:$AD$99</definedName>
    <definedName name="_xlnm.Print_Area" localSheetId="1">'Relatório Quadrienal'!$A$1:$AD$96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8" i="11" l="1"/>
  <c r="H68" i="11"/>
  <c r="X54" i="11"/>
  <c r="H54" i="11"/>
  <c r="X86" i="11"/>
  <c r="H86" i="11"/>
  <c r="X79" i="11"/>
  <c r="H79" i="11"/>
  <c r="H80" i="11" s="1"/>
  <c r="AC67" i="11" l="1"/>
  <c r="AC63" i="11"/>
  <c r="AC59" i="11"/>
  <c r="AC66" i="11"/>
  <c r="AC62" i="11"/>
  <c r="AC58" i="11"/>
  <c r="AC68" i="11" s="1"/>
  <c r="AC65" i="11"/>
  <c r="AC64" i="11"/>
  <c r="AC60" i="11"/>
  <c r="AC61" i="11"/>
  <c r="M64" i="11"/>
  <c r="M60" i="11"/>
  <c r="M63" i="11"/>
  <c r="M66" i="11"/>
  <c r="M62" i="11"/>
  <c r="M65" i="11"/>
  <c r="M67" i="11"/>
  <c r="M59" i="11"/>
  <c r="M58" i="11"/>
  <c r="M61" i="11"/>
  <c r="AC50" i="11"/>
  <c r="AC46" i="11"/>
  <c r="AC53" i="11"/>
  <c r="AC49" i="11"/>
  <c r="AC48" i="11"/>
  <c r="AC51" i="11"/>
  <c r="AC52" i="11"/>
  <c r="AC47" i="11"/>
  <c r="H55" i="11"/>
  <c r="H69" i="11" s="1"/>
  <c r="M69" i="11" s="1"/>
  <c r="M51" i="11"/>
  <c r="M47" i="11"/>
  <c r="M49" i="11"/>
  <c r="M53" i="11"/>
  <c r="M50" i="11"/>
  <c r="M44" i="11"/>
  <c r="M46" i="11"/>
  <c r="M52" i="11"/>
  <c r="M48" i="11"/>
  <c r="H87" i="11"/>
  <c r="H88" i="11" s="1"/>
  <c r="X44" i="11" l="1"/>
  <c r="AC44" i="11" s="1"/>
  <c r="M68" i="11"/>
  <c r="M70" i="11" s="1"/>
  <c r="AC54" i="11"/>
  <c r="M54" i="11"/>
  <c r="M55" i="11" s="1"/>
  <c r="H70" i="11"/>
  <c r="X75" i="11"/>
  <c r="X80" i="11" s="1"/>
  <c r="X87" i="11" s="1"/>
  <c r="X88" i="11" s="1"/>
  <c r="X55" i="11" l="1"/>
  <c r="X69" i="11" s="1"/>
  <c r="AC55" i="11"/>
  <c r="X70" i="11" l="1"/>
  <c r="AC69" i="11"/>
  <c r="M36" i="11"/>
  <c r="I37" i="11"/>
  <c r="K37" i="11"/>
  <c r="M38" i="11"/>
  <c r="AC70" i="11" l="1"/>
  <c r="M37" i="11"/>
  <c r="AC37" i="11" l="1"/>
  <c r="K39" i="11"/>
  <c r="AA36" i="11"/>
  <c r="AA38" i="11" s="1"/>
  <c r="Y36" i="11"/>
  <c r="Y38" i="11" s="1"/>
  <c r="AC35" i="11"/>
  <c r="M35" i="11"/>
  <c r="AC34" i="11"/>
  <c r="M34" i="11"/>
  <c r="AC33" i="11"/>
  <c r="M33" i="11"/>
  <c r="AC32" i="11"/>
  <c r="M32" i="11"/>
  <c r="M31" i="11"/>
  <c r="M30" i="11"/>
  <c r="M29" i="11"/>
  <c r="AC28" i="11"/>
  <c r="M28" i="11"/>
  <c r="AC27" i="11"/>
  <c r="M27" i="11"/>
  <c r="AC26" i="11"/>
  <c r="M26" i="11"/>
  <c r="AB23" i="11"/>
  <c r="Y23" i="11"/>
  <c r="V37" i="9"/>
  <c r="AC38" i="11" l="1"/>
  <c r="AC36" i="11"/>
  <c r="AA39" i="11"/>
  <c r="I39" i="11"/>
  <c r="Y39" i="11" l="1"/>
  <c r="AC39" i="11" s="1"/>
  <c r="M39" i="11"/>
</calcChain>
</file>

<file path=xl/comments1.xml><?xml version="1.0" encoding="utf-8"?>
<comments xmlns="http://schemas.openxmlformats.org/spreadsheetml/2006/main">
  <authors>
    <author>Marco Baumgratz</author>
  </authors>
  <commentList>
    <comment ref="H94" authorId="0" shapeId="0">
      <text>
        <r>
          <rPr>
            <sz val="9"/>
            <color indexed="81"/>
            <rFont val="Segoe UI"/>
            <family val="2"/>
          </rPr>
          <t>Inserir com DDD:
Exemplo: 
1142311234</t>
        </r>
      </text>
    </comment>
    <comment ref="N94" authorId="0" shapeId="0">
      <text>
        <r>
          <rPr>
            <sz val="9"/>
            <color indexed="81"/>
            <rFont val="Segoe UI"/>
            <family val="2"/>
          </rPr>
          <t>Inserir com DDD:
Exemplo: 
11987651234</t>
        </r>
      </text>
    </comment>
    <comment ref="V94" authorId="0" shapeId="0">
      <text>
        <r>
          <rPr>
            <sz val="9"/>
            <color indexed="81"/>
            <rFont val="Segoe UI"/>
            <family val="2"/>
          </rPr>
          <t>Inserir com DDD:
Exemplo: 
1142311234</t>
        </r>
      </text>
    </comment>
    <comment ref="AA94" authorId="0" shapeId="0">
      <text>
        <r>
          <rPr>
            <sz val="9"/>
            <color indexed="81"/>
            <rFont val="Segoe UI"/>
            <family val="2"/>
          </rPr>
          <t>Inserir com DDD:
Exemplo: 
11987651234</t>
        </r>
      </text>
    </comment>
  </commentList>
</comments>
</file>

<file path=xl/comments2.xml><?xml version="1.0" encoding="utf-8"?>
<comments xmlns="http://schemas.openxmlformats.org/spreadsheetml/2006/main">
  <authors>
    <author>Marco Baumgratz</author>
  </authors>
  <commentList>
    <comment ref="H91" authorId="0" shapeId="0">
      <text>
        <r>
          <rPr>
            <sz val="9"/>
            <color indexed="81"/>
            <rFont val="Segoe UI"/>
            <family val="2"/>
          </rPr>
          <t>Inserir com DDD:
Exemplo: 
1142311234</t>
        </r>
      </text>
    </comment>
    <comment ref="N91" authorId="0" shapeId="0">
      <text>
        <r>
          <rPr>
            <sz val="9"/>
            <color indexed="81"/>
            <rFont val="Segoe UI"/>
            <family val="2"/>
          </rPr>
          <t>Inserir com DDD:
Exemplo: 
11987651234</t>
        </r>
      </text>
    </comment>
    <comment ref="V91" authorId="0" shapeId="0">
      <text>
        <r>
          <rPr>
            <sz val="9"/>
            <color indexed="81"/>
            <rFont val="Segoe UI"/>
            <family val="2"/>
          </rPr>
          <t>Inserir com DDD:
Exemplo: 
1142311234</t>
        </r>
      </text>
    </comment>
    <comment ref="AA91" authorId="0" shapeId="0">
      <text>
        <r>
          <rPr>
            <sz val="9"/>
            <color indexed="81"/>
            <rFont val="Segoe UI"/>
            <family val="2"/>
          </rPr>
          <t>Inserir com DDD:
Exemplo: 
11987651234</t>
        </r>
      </text>
    </comment>
  </commentList>
</comments>
</file>

<file path=xl/sharedStrings.xml><?xml version="1.0" encoding="utf-8"?>
<sst xmlns="http://schemas.openxmlformats.org/spreadsheetml/2006/main" count="391" uniqueCount="207">
  <si>
    <t>Nome:</t>
  </si>
  <si>
    <t>Endereço:</t>
  </si>
  <si>
    <t>Bairro:</t>
  </si>
  <si>
    <t>Cidade:</t>
  </si>
  <si>
    <t>Complemento:</t>
  </si>
  <si>
    <t>UF:</t>
  </si>
  <si>
    <t>CEP:</t>
  </si>
  <si>
    <t>Total</t>
  </si>
  <si>
    <t>Nº de ordem:</t>
  </si>
  <si>
    <t>Transferência:</t>
  </si>
  <si>
    <t>Restauração:</t>
  </si>
  <si>
    <t>MASC.</t>
  </si>
  <si>
    <t>FEM.</t>
  </si>
  <si>
    <t>Falecimento:</t>
  </si>
  <si>
    <t>Exclusão:</t>
  </si>
  <si>
    <t>Ordenação:</t>
  </si>
  <si>
    <t>TOTAL</t>
  </si>
  <si>
    <t>Batismo:</t>
  </si>
  <si>
    <t xml:space="preserve">Total da Receita Anual: </t>
  </si>
  <si>
    <t>R$</t>
  </si>
  <si>
    <t>Sustento Pastoral:</t>
  </si>
  <si>
    <t>Verba Presbiterial:</t>
  </si>
  <si>
    <t>Dízimo ao Supremo Concílio:</t>
  </si>
  <si>
    <t>Total da Despesa Anual:</t>
  </si>
  <si>
    <t>Grande Total:</t>
  </si>
  <si>
    <t>DESPESAS:</t>
  </si>
  <si>
    <t>RECEITAS:</t>
  </si>
  <si>
    <t>Patrimônio:</t>
  </si>
  <si>
    <t>Causas Locais:</t>
  </si>
  <si>
    <t>UCP:</t>
  </si>
  <si>
    <t>UPA:</t>
  </si>
  <si>
    <t>UMP:</t>
  </si>
  <si>
    <t>SAF:</t>
  </si>
  <si>
    <t>UPH:</t>
  </si>
  <si>
    <t>ADMISSÃO</t>
  </si>
  <si>
    <t>COMUNGANTES</t>
  </si>
  <si>
    <t>Data de organização:</t>
  </si>
  <si>
    <t>ANO:</t>
  </si>
  <si>
    <t>Pontos de Pregação:</t>
  </si>
  <si>
    <t>Campos Missionários:</t>
  </si>
  <si>
    <t>Nº de Escolas Dominicais:</t>
  </si>
  <si>
    <t>Designação do Presbitério:</t>
  </si>
  <si>
    <t>Profissão de Fé:</t>
  </si>
  <si>
    <t>Profissão de Fé e Batismo:</t>
  </si>
  <si>
    <t xml:space="preserve">Jurisdição </t>
  </si>
  <si>
    <t>Rol Separado:</t>
  </si>
  <si>
    <t>NÃO-COMUNGANTES</t>
  </si>
  <si>
    <t>Jurisdição  ex-officio:</t>
  </si>
  <si>
    <t>DEPARTAMENTOS INTERNOS:</t>
  </si>
  <si>
    <t>LIDERANÇA FORMAL:</t>
  </si>
  <si>
    <t>ESTRUTURA  DO TRABALHO:</t>
  </si>
  <si>
    <t>Pastores:</t>
  </si>
  <si>
    <t>Licenciados:</t>
  </si>
  <si>
    <t>Presbíteros:</t>
  </si>
  <si>
    <t>Diáconos:</t>
  </si>
  <si>
    <t>Evangelistas:</t>
  </si>
  <si>
    <t>Missionários:</t>
  </si>
  <si>
    <t>Candidatos:</t>
  </si>
  <si>
    <t>RAIS</t>
  </si>
  <si>
    <t>DIRF</t>
  </si>
  <si>
    <t>Bíblias:</t>
  </si>
  <si>
    <t>Folhetos:</t>
  </si>
  <si>
    <t>Novos Testamentos:</t>
  </si>
  <si>
    <t>Evangelhos:</t>
  </si>
  <si>
    <t>JMN</t>
  </si>
  <si>
    <t>Plantação de Igrejas</t>
  </si>
  <si>
    <t>II - Composição da Comissão Executiva</t>
  </si>
  <si>
    <t>Presidente:</t>
  </si>
  <si>
    <t>Vice-Presidente:</t>
  </si>
  <si>
    <t>1º Secretário:</t>
  </si>
  <si>
    <t>2º Secretário:</t>
  </si>
  <si>
    <t>Tesoureiro:</t>
  </si>
  <si>
    <t>Igrejas:</t>
  </si>
  <si>
    <t>Congregações de Igrejas:</t>
  </si>
  <si>
    <t>Congregações Presbiteriais:</t>
  </si>
  <si>
    <t>MOVIMENTO FINANCEIRO - ANO ANTERIOR</t>
  </si>
  <si>
    <t>PREVISÃO ORÇAMENTÁRIA - PRÓXIMO EXERCÍCIO</t>
  </si>
  <si>
    <t>Outras Receitas:</t>
  </si>
  <si>
    <t>Candidatos ao Ministério:</t>
  </si>
  <si>
    <t>Outras Despesas:</t>
  </si>
  <si>
    <t>VII - Informações Finais</t>
  </si>
  <si>
    <t xml:space="preserve">Secretário Executivo: </t>
  </si>
  <si>
    <t>2. ORGANIZAÇÃO</t>
  </si>
  <si>
    <t>DIPJ</t>
  </si>
  <si>
    <t>3. SUPERVISÃO ESPIRITUAL</t>
  </si>
  <si>
    <t>3.1. Adoração e Comunhão</t>
  </si>
  <si>
    <r>
      <t>3.2. Evangelização e Missões</t>
    </r>
    <r>
      <rPr>
        <b/>
        <sz val="7"/>
        <rFont val="Arial Narrow"/>
        <family val="2"/>
      </rPr>
      <t xml:space="preserve"> </t>
    </r>
  </si>
  <si>
    <t>PMC</t>
  </si>
  <si>
    <t>3.4. Ação Social e Visitação</t>
  </si>
  <si>
    <t>Nº de Participantes</t>
  </si>
  <si>
    <t xml:space="preserve">Acampamentos: </t>
  </si>
  <si>
    <t>UPH</t>
  </si>
  <si>
    <t>SAF</t>
  </si>
  <si>
    <t>UMP</t>
  </si>
  <si>
    <t>UPA</t>
  </si>
  <si>
    <t>UCP</t>
  </si>
  <si>
    <t>Evangelização</t>
  </si>
  <si>
    <t>Ação Social</t>
  </si>
  <si>
    <t>Música</t>
  </si>
  <si>
    <t>Outro</t>
  </si>
  <si>
    <t>Nº de Reuniões Ordinárias:</t>
  </si>
  <si>
    <t>Nº de Reuniões Extraordinárias:</t>
  </si>
  <si>
    <t>Nº de Reuniões da Comissão Executiva:</t>
  </si>
  <si>
    <t>IV - Informações Finais</t>
  </si>
  <si>
    <t>4. SUPERVISÃO ADMINISTRATIVA</t>
  </si>
  <si>
    <t>5. PLANEJAMENTO ESTRATÉGICO</t>
  </si>
  <si>
    <t>Quais os objetivos propostos e não alcançados? Identificar as dificuldades.</t>
  </si>
  <si>
    <t>QUADRIÊNIO:</t>
  </si>
  <si>
    <t>I - Identificação do Sínodo</t>
  </si>
  <si>
    <t>III - Informações do Trabalho Sinodal</t>
  </si>
  <si>
    <t>RELATÓRIO QUADRIENAL DO SÍNODO</t>
  </si>
  <si>
    <t>AO SUPREMO CONCÍLIO</t>
  </si>
  <si>
    <t xml:space="preserve">Nº de Presbitérios que o Sínodo / CE visitou: </t>
  </si>
  <si>
    <t>Houve acompanhamento dos presbitérios que pretendem desdobrar-se?</t>
  </si>
  <si>
    <t>SECRETÁRIOS SINODAIS</t>
  </si>
  <si>
    <t>Atividades do Sínodo</t>
  </si>
  <si>
    <t>II - Composição da Comissão Executiva Atual</t>
  </si>
  <si>
    <t>III - Estrutura do Sínodo (Dados Consolidados dos Presbitérios)</t>
  </si>
  <si>
    <t>IV - Rol de Membros (Dados Consolidados dos Presbitérios)</t>
  </si>
  <si>
    <t>VI - Informações Financeiras do Sínodo</t>
  </si>
  <si>
    <t>Outros:</t>
  </si>
  <si>
    <t>A</t>
  </si>
  <si>
    <t>INFORMAÇÕES CADASTRAIS E ESTATÍSTICAS ANUAIS</t>
  </si>
  <si>
    <t>1. ESTRUTURA  CONCILIAR (Informar os totais)</t>
  </si>
  <si>
    <t>Jubilados:</t>
  </si>
  <si>
    <t>Pastores (total):</t>
  </si>
  <si>
    <t>Apoio Pastoral</t>
  </si>
  <si>
    <t>DO SÍNODO À SECRETARIA EXECUTIVA/SC - IPB</t>
  </si>
  <si>
    <t>Quantos Presbitérios</t>
  </si>
  <si>
    <t>Datas especiais comemoradas pelo Sínodo, com reuniões especiais: (Relatar a data e a respectiva comemoração):</t>
  </si>
  <si>
    <t>Descrição das principais atividades evangelísticas do Sínodo:</t>
  </si>
  <si>
    <t>IPB - Relatório Quadrienal do Sínodo ao Supremo Concílio                                   2</t>
  </si>
  <si>
    <t>Nº de Alunos/ED - ano atual:</t>
  </si>
  <si>
    <t>Nº de Alunos/ED - ano anterior:</t>
  </si>
  <si>
    <t>Telefones:</t>
  </si>
  <si>
    <t>Houve acompanhamento da situação jurídica (civil/trabalhista/tributária) dos Presbitérios?</t>
  </si>
  <si>
    <t>DEMISSÃO</t>
  </si>
  <si>
    <t>IPB - Relatório Quadrienal do Sínodo ao Supremo Concílio                                   3</t>
  </si>
  <si>
    <t>Outra Parceria Missionária:</t>
  </si>
  <si>
    <t>SIGLA</t>
  </si>
  <si>
    <t>Secretário Executivo:</t>
  </si>
  <si>
    <t>PRIMEIRO BIÊNIO</t>
  </si>
  <si>
    <t>SEGUNDO BIÊNIO</t>
  </si>
  <si>
    <t>Igrejas (total):</t>
  </si>
  <si>
    <t>Licença Saúde (Art. 41):</t>
  </si>
  <si>
    <t>Licença Particular (Art. 42):</t>
  </si>
  <si>
    <t>Lic. Paraeclesiástica (Art. 43):</t>
  </si>
  <si>
    <t>Pastores Designados (Art. 37 - CI):</t>
  </si>
  <si>
    <t xml:space="preserve">Entregaram a declaração de?    </t>
  </si>
  <si>
    <t>Outras Literaturas:</t>
  </si>
  <si>
    <t>TOTAL GERAL:</t>
  </si>
  <si>
    <t>APMT</t>
  </si>
  <si>
    <t>Atividades dos Presbitérios (*)</t>
  </si>
  <si>
    <t>Formação de Professores de Escola Dominical:</t>
  </si>
  <si>
    <t>Formação de Oficiais e Líderes:</t>
  </si>
  <si>
    <t>TELEFONE</t>
  </si>
  <si>
    <t>E-MAIL</t>
  </si>
  <si>
    <t>Educ. Religiosa</t>
  </si>
  <si>
    <t>Quais os objetivos propostos e alcançados no período? (Ensino, Plantação de Igrejas, Ação Social, Despertamento e Acompanhamento de Vocações etc).</t>
  </si>
  <si>
    <t>Nº.</t>
  </si>
  <si>
    <t>Residencial (Fixo):</t>
  </si>
  <si>
    <t>Celular:</t>
  </si>
  <si>
    <t>Igreja (Fixo):</t>
  </si>
  <si>
    <t xml:space="preserve">Celular: </t>
  </si>
  <si>
    <t xml:space="preserve">Local e Data: </t>
  </si>
  <si>
    <t>Assinatura Secretário Executivo</t>
  </si>
  <si>
    <t>3.3. Educação e Aperfeiçoamento</t>
  </si>
  <si>
    <t>Quant. Sociedades Internas</t>
  </si>
  <si>
    <t>Nº. de Sócios:</t>
  </si>
  <si>
    <t>TOTAIS</t>
  </si>
  <si>
    <t>–</t>
  </si>
  <si>
    <t>DIFERENÇA (Admissão – Demissão):</t>
  </si>
  <si>
    <t>Não-Comungantes (Ano anterior):</t>
  </si>
  <si>
    <t xml:space="preserve">Comungantes (Ano anterior): </t>
  </si>
  <si>
    <t>Não-Comungantes (Ano atual):</t>
  </si>
  <si>
    <t>Comungantes (Ano atual):</t>
  </si>
  <si>
    <r>
      <t>ROL ATUAL</t>
    </r>
    <r>
      <rPr>
        <b/>
        <sz val="6"/>
        <rFont val="Arial"/>
        <family val="2"/>
      </rPr>
      <t xml:space="preserve"> (Comungantes + Não Comungantes)</t>
    </r>
  </si>
  <si>
    <r>
      <t xml:space="preserve">Observação importante: </t>
    </r>
    <r>
      <rPr>
        <b/>
        <sz val="7"/>
        <color rgb="FFFF0000"/>
        <rFont val="Arial"/>
        <family val="2"/>
      </rPr>
      <t xml:space="preserve">Os itens assinalados (*) desta seção são dados consolidados dos relatórios dos Presbitérios. </t>
    </r>
  </si>
  <si>
    <t>Utilizam o i-calvinus?</t>
  </si>
  <si>
    <t>Literatura distribuída pelo Sínodo (Confederações, Secretarias de Causas etc.)</t>
  </si>
  <si>
    <t>Parceria Missionária do Sínodo com:</t>
  </si>
  <si>
    <t>Empreendimentos de ação social do Sínodo:</t>
  </si>
  <si>
    <t xml:space="preserve">Houve indicação de nomes à CE ou SC/IPB, para composição de Autarquias, Comissões e Juntas IPB? </t>
  </si>
  <si>
    <t xml:space="preserve">                                      IPB - Informações Cadastrais e Estatísticas do Sínodo à SE/SC-IPB                               2</t>
  </si>
  <si>
    <r>
      <t xml:space="preserve">V - Informações Financeiras (Dados Consolidados dos </t>
    </r>
    <r>
      <rPr>
        <b/>
        <sz val="10"/>
        <color theme="0"/>
        <rFont val="Arial"/>
        <family val="2"/>
      </rPr>
      <t>Presbitérios</t>
    </r>
    <r>
      <rPr>
        <b/>
        <sz val="10"/>
        <color indexed="9"/>
        <rFont val="Arial"/>
        <family val="2"/>
      </rPr>
      <t>)</t>
    </r>
  </si>
  <si>
    <t>Saldo (Ano anterior):</t>
  </si>
  <si>
    <t>Verba Presbiterial das Igrejas:</t>
  </si>
  <si>
    <t>Saldo (Ano seguinte):</t>
  </si>
  <si>
    <t>Comissão Executiva</t>
  </si>
  <si>
    <t>Secretarias Sinodais</t>
  </si>
  <si>
    <t>ITENS</t>
  </si>
  <si>
    <t>Valores</t>
  </si>
  <si>
    <t>%</t>
  </si>
  <si>
    <t>Dízimos:</t>
  </si>
  <si>
    <t>Ofertas:</t>
  </si>
  <si>
    <t>Ofertas Missionárias:</t>
  </si>
  <si>
    <t>Ofertas Específicas:</t>
  </si>
  <si>
    <t>Receitas Financeiras:</t>
  </si>
  <si>
    <t>Empréstimos IPB / JPEF:</t>
  </si>
  <si>
    <t>Parcerias:</t>
  </si>
  <si>
    <t>Evangelismo Local:</t>
  </si>
  <si>
    <t>Missões:</t>
  </si>
  <si>
    <t>Ação Social:</t>
  </si>
  <si>
    <t>Professores ED</t>
  </si>
  <si>
    <t>Presbitérios:</t>
  </si>
  <si>
    <t>CSM-IPB/2021 - v.2.2 -  (em cumprimento ao art. 68 da CI/IPB)</t>
  </si>
  <si>
    <t xml:space="preserve">CSM-IPB/2021 - v.2.2  -   (em cumprimento ao art. 68 da CI/IPB)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</si>
</sst>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0000\-000"/>
    <numFmt numFmtId="166" formatCode="\(0\X\X00\)"/>
    <numFmt numFmtId="167" formatCode="00000\-0000"/>
    <numFmt numFmtId="168" formatCode="\(00\)"/>
    <numFmt numFmtId="169" formatCode="\(00\)\ 0000\-0000"/>
    <numFmt numFmtId="170" formatCode="\(00\)\ 00000\-0000"/>
  </numFmts>
  <fonts count="2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</font>
    <font>
      <sz val="8"/>
      <name val="Arial Narrow"/>
      <family val="2"/>
    </font>
    <font>
      <sz val="7"/>
      <name val="Arial"/>
    </font>
    <font>
      <b/>
      <sz val="7"/>
      <name val="Arial"/>
      <family val="2"/>
    </font>
    <font>
      <b/>
      <sz val="7"/>
      <name val="Arial Narrow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/>
      <sz val="10"/>
      <color indexed="12"/>
      <name val="Arial"/>
    </font>
    <font>
      <u/>
      <sz val="7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9"/>
      <color indexed="81"/>
      <name val="Segoe UI"/>
      <family val="2"/>
    </font>
    <font>
      <i/>
      <sz val="6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6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0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533">
    <xf numFmtId="0" fontId="0" fillId="0" borderId="0" xfId="0"/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0" xfId="0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164" fontId="6" fillId="0" borderId="0" xfId="2" applyFont="1" applyBorder="1" applyAlignment="1" applyProtection="1">
      <alignment horizontal="right"/>
    </xf>
    <xf numFmtId="0" fontId="0" fillId="0" borderId="0" xfId="0" applyBorder="1" applyProtection="1"/>
    <xf numFmtId="0" fontId="0" fillId="0" borderId="0" xfId="0" applyFill="1" applyBorder="1" applyAlignment="1" applyProtection="1"/>
    <xf numFmtId="0" fontId="0" fillId="0" borderId="0" xfId="0" applyFill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/>
    <xf numFmtId="0" fontId="4" fillId="0" borderId="0" xfId="0" applyFont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8" fillId="0" borderId="0" xfId="0" applyFont="1" applyProtection="1"/>
    <xf numFmtId="0" fontId="8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0" fillId="0" borderId="0" xfId="0" applyAlignment="1" applyProtection="1"/>
    <xf numFmtId="0" fontId="6" fillId="0" borderId="0" xfId="0" applyFont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11" fillId="0" borderId="36" xfId="0" applyFont="1" applyBorder="1"/>
    <xf numFmtId="0" fontId="5" fillId="0" borderId="36" xfId="0" applyFont="1" applyBorder="1" applyAlignment="1">
      <alignment horizontal="left"/>
    </xf>
    <xf numFmtId="0" fontId="5" fillId="0" borderId="36" xfId="0" applyFont="1" applyBorder="1" applyAlignment="1" applyProtection="1">
      <alignment horizontal="center"/>
      <protection locked="0"/>
    </xf>
    <xf numFmtId="0" fontId="5" fillId="6" borderId="14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4" xfId="0" applyBorder="1" applyAlignment="1">
      <alignment vertical="center"/>
    </xf>
    <xf numFmtId="0" fontId="5" fillId="0" borderId="47" xfId="0" applyFont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11" fillId="4" borderId="51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left"/>
    </xf>
    <xf numFmtId="39" fontId="5" fillId="4" borderId="0" xfId="2" applyNumberFormat="1" applyFont="1" applyFill="1" applyBorder="1" applyAlignment="1" applyProtection="1">
      <alignment horizontal="right"/>
    </xf>
    <xf numFmtId="39" fontId="5" fillId="4" borderId="0" xfId="2" applyNumberFormat="1" applyFont="1" applyFill="1" applyBorder="1" applyAlignment="1" applyProtection="1">
      <alignment horizontal="center"/>
    </xf>
    <xf numFmtId="0" fontId="5" fillId="4" borderId="4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39" fontId="5" fillId="4" borderId="53" xfId="2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11" fillId="4" borderId="63" xfId="0" applyFont="1" applyFill="1" applyBorder="1" applyAlignment="1" applyProtection="1">
      <alignment horizontal="center"/>
    </xf>
    <xf numFmtId="0" fontId="11" fillId="4" borderId="9" xfId="0" applyFont="1" applyFill="1" applyBorder="1" applyAlignment="1" applyProtection="1">
      <alignment horizontal="center"/>
    </xf>
    <xf numFmtId="0" fontId="11" fillId="4" borderId="64" xfId="0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center" vertical="center" wrapText="1"/>
    </xf>
    <xf numFmtId="0" fontId="14" fillId="3" borderId="5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14" fillId="3" borderId="99" xfId="0" applyFont="1" applyFill="1" applyBorder="1" applyAlignment="1" applyProtection="1">
      <alignment horizontal="center" vertical="center" wrapText="1"/>
    </xf>
    <xf numFmtId="164" fontId="5" fillId="0" borderId="70" xfId="2" applyFont="1" applyBorder="1" applyAlignment="1" applyProtection="1">
      <alignment horizontal="right"/>
    </xf>
    <xf numFmtId="39" fontId="5" fillId="0" borderId="70" xfId="2" applyNumberFormat="1" applyFont="1" applyBorder="1" applyAlignment="1" applyProtection="1">
      <alignment horizontal="center"/>
    </xf>
    <xf numFmtId="0" fontId="5" fillId="0" borderId="70" xfId="0" applyFont="1" applyBorder="1" applyAlignment="1">
      <alignment horizontal="center"/>
    </xf>
    <xf numFmtId="39" fontId="5" fillId="0" borderId="71" xfId="2" applyNumberFormat="1" applyFont="1" applyBorder="1" applyAlignment="1" applyProtection="1">
      <alignment horizontal="center"/>
    </xf>
    <xf numFmtId="164" fontId="11" fillId="5" borderId="11" xfId="2" applyFont="1" applyFill="1" applyBorder="1" applyAlignment="1" applyProtection="1">
      <alignment horizontal="right"/>
    </xf>
    <xf numFmtId="39" fontId="11" fillId="5" borderId="11" xfId="2" applyNumberFormat="1" applyFont="1" applyFill="1" applyBorder="1" applyAlignment="1" applyProtection="1">
      <alignment horizontal="center"/>
    </xf>
    <xf numFmtId="0" fontId="5" fillId="5" borderId="11" xfId="0" applyFont="1" applyFill="1" applyBorder="1" applyAlignment="1">
      <alignment horizontal="center"/>
    </xf>
    <xf numFmtId="39" fontId="11" fillId="5" borderId="102" xfId="2" applyNumberFormat="1" applyFont="1" applyFill="1" applyBorder="1" applyAlignment="1" applyProtection="1">
      <alignment horizontal="center"/>
    </xf>
    <xf numFmtId="39" fontId="5" fillId="0" borderId="2" xfId="2" applyNumberFormat="1" applyFont="1" applyBorder="1" applyAlignment="1" applyProtection="1">
      <alignment horizontal="center"/>
    </xf>
    <xf numFmtId="0" fontId="5" fillId="0" borderId="47" xfId="0" applyFont="1" applyBorder="1" applyAlignment="1">
      <alignment horizontal="center"/>
    </xf>
    <xf numFmtId="39" fontId="5" fillId="0" borderId="47" xfId="2" applyNumberFormat="1" applyFont="1" applyBorder="1" applyAlignment="1" applyProtection="1">
      <alignment horizontal="right"/>
      <protection locked="0"/>
    </xf>
    <xf numFmtId="39" fontId="5" fillId="0" borderId="49" xfId="2" applyNumberFormat="1" applyFont="1" applyBorder="1" applyAlignment="1" applyProtection="1">
      <alignment horizontal="center"/>
    </xf>
    <xf numFmtId="164" fontId="5" fillId="6" borderId="11" xfId="2" applyFont="1" applyFill="1" applyBorder="1" applyAlignment="1" applyProtection="1">
      <alignment horizontal="right"/>
    </xf>
    <xf numFmtId="39" fontId="5" fillId="6" borderId="11" xfId="2" applyNumberFormat="1" applyFont="1" applyFill="1" applyBorder="1" applyAlignment="1" applyProtection="1">
      <alignment horizontal="center"/>
    </xf>
    <xf numFmtId="0" fontId="5" fillId="6" borderId="11" xfId="0" applyFont="1" applyFill="1" applyBorder="1" applyAlignment="1">
      <alignment horizontal="center"/>
    </xf>
    <xf numFmtId="39" fontId="5" fillId="6" borderId="102" xfId="2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39" fontId="5" fillId="0" borderId="2" xfId="2" applyNumberFormat="1" applyFont="1" applyBorder="1" applyAlignment="1" applyProtection="1">
      <alignment horizontal="right"/>
      <protection locked="0"/>
    </xf>
    <xf numFmtId="0" fontId="11" fillId="6" borderId="58" xfId="0" applyFont="1" applyFill="1" applyBorder="1"/>
    <xf numFmtId="0" fontId="11" fillId="6" borderId="0" xfId="0" applyFont="1" applyFill="1" applyBorder="1"/>
    <xf numFmtId="0" fontId="11" fillId="6" borderId="0" xfId="0" applyFont="1" applyFill="1" applyBorder="1" applyAlignment="1">
      <alignment horizontal="center"/>
    </xf>
    <xf numFmtId="0" fontId="11" fillId="6" borderId="17" xfId="0" applyFont="1" applyFill="1" applyBorder="1"/>
    <xf numFmtId="0" fontId="11" fillId="6" borderId="53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1" fillId="6" borderId="50" xfId="0" applyFont="1" applyFill="1" applyBorder="1" applyAlignment="1">
      <alignment horizontal="left"/>
    </xf>
    <xf numFmtId="0" fontId="11" fillId="6" borderId="1" xfId="0" applyFont="1" applyFill="1" applyBorder="1" applyAlignment="1">
      <alignment horizontal="left"/>
    </xf>
    <xf numFmtId="164" fontId="5" fillId="6" borderId="14" xfId="2" applyFont="1" applyFill="1" applyBorder="1" applyAlignment="1" applyProtection="1">
      <alignment horizontal="right"/>
    </xf>
    <xf numFmtId="0" fontId="11" fillId="5" borderId="50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164" fontId="11" fillId="5" borderId="70" xfId="2" applyFont="1" applyFill="1" applyBorder="1" applyAlignment="1" applyProtection="1">
      <alignment horizontal="right"/>
    </xf>
    <xf numFmtId="39" fontId="11" fillId="5" borderId="70" xfId="2" applyNumberFormat="1" applyFont="1" applyFill="1" applyBorder="1" applyAlignment="1" applyProtection="1">
      <alignment horizontal="center"/>
    </xf>
    <xf numFmtId="0" fontId="5" fillId="5" borderId="70" xfId="0" applyFont="1" applyFill="1" applyBorder="1" applyAlignment="1">
      <alignment horizontal="center"/>
    </xf>
    <xf numFmtId="39" fontId="11" fillId="5" borderId="71" xfId="2" applyNumberFormat="1" applyFont="1" applyFill="1" applyBorder="1" applyAlignment="1" applyProtection="1">
      <alignment horizontal="center"/>
    </xf>
    <xf numFmtId="0" fontId="5" fillId="0" borderId="5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3" fillId="0" borderId="6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4" fillId="5" borderId="58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11" fillId="0" borderId="67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164" fontId="5" fillId="0" borderId="2" xfId="2" applyFont="1" applyBorder="1" applyAlignment="1" applyProtection="1">
      <alignment horizontal="center"/>
      <protection locked="0"/>
    </xf>
    <xf numFmtId="164" fontId="5" fillId="0" borderId="2" xfId="2" applyFont="1" applyBorder="1" applyAlignment="1" applyProtection="1">
      <alignment horizontal="center"/>
    </xf>
    <xf numFmtId="164" fontId="5" fillId="0" borderId="49" xfId="2" applyFont="1" applyBorder="1" applyAlignment="1" applyProtection="1">
      <alignment horizontal="center"/>
    </xf>
    <xf numFmtId="0" fontId="11" fillId="6" borderId="51" xfId="0" applyFont="1" applyFill="1" applyBorder="1"/>
    <xf numFmtId="0" fontId="11" fillId="6" borderId="5" xfId="0" applyFont="1" applyFill="1" applyBorder="1"/>
    <xf numFmtId="0" fontId="11" fillId="6" borderId="97" xfId="0" applyFont="1" applyFill="1" applyBorder="1"/>
    <xf numFmtId="0" fontId="11" fillId="6" borderId="57" xfId="0" applyFont="1" applyFill="1" applyBorder="1"/>
    <xf numFmtId="0" fontId="5" fillId="0" borderId="67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1" fillId="0" borderId="5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164" fontId="5" fillId="0" borderId="9" xfId="2" applyFont="1" applyBorder="1" applyAlignment="1" applyProtection="1">
      <alignment horizontal="right"/>
    </xf>
    <xf numFmtId="164" fontId="5" fillId="0" borderId="71" xfId="2" applyFont="1" applyBorder="1" applyAlignment="1" applyProtection="1">
      <alignment horizontal="right"/>
    </xf>
    <xf numFmtId="0" fontId="11" fillId="0" borderId="6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164" fontId="5" fillId="0" borderId="11" xfId="2" applyFont="1" applyBorder="1" applyAlignment="1" applyProtection="1">
      <alignment horizontal="right"/>
    </xf>
    <xf numFmtId="0" fontId="5" fillId="0" borderId="11" xfId="0" applyFont="1" applyBorder="1" applyAlignment="1">
      <alignment horizontal="center"/>
    </xf>
    <xf numFmtId="164" fontId="5" fillId="0" borderId="102" xfId="2" applyFont="1" applyBorder="1" applyAlignment="1" applyProtection="1">
      <alignment horizontal="right"/>
    </xf>
    <xf numFmtId="39" fontId="5" fillId="0" borderId="49" xfId="2" applyNumberFormat="1" applyFont="1" applyBorder="1" applyAlignment="1" applyProtection="1">
      <alignment horizontal="right"/>
      <protection locked="0"/>
    </xf>
    <xf numFmtId="0" fontId="11" fillId="6" borderId="53" xfId="0" applyFont="1" applyFill="1" applyBorder="1"/>
    <xf numFmtId="0" fontId="11" fillId="0" borderId="23" xfId="0" applyFont="1" applyBorder="1" applyAlignment="1">
      <alignment horizontal="left"/>
    </xf>
    <xf numFmtId="0" fontId="0" fillId="0" borderId="2" xfId="0" applyBorder="1"/>
    <xf numFmtId="164" fontId="5" fillId="0" borderId="2" xfId="2" applyFont="1" applyBorder="1" applyAlignment="1" applyProtection="1">
      <alignment horizontal="right"/>
    </xf>
    <xf numFmtId="164" fontId="5" fillId="0" borderId="49" xfId="2" applyFont="1" applyBorder="1" applyAlignment="1" applyProtection="1">
      <alignment horizontal="right"/>
    </xf>
    <xf numFmtId="0" fontId="23" fillId="0" borderId="69" xfId="0" applyFont="1" applyBorder="1" applyAlignment="1">
      <alignment horizontal="left" vertical="top"/>
    </xf>
    <xf numFmtId="0" fontId="23" fillId="0" borderId="70" xfId="0" applyFont="1" applyBorder="1" applyAlignment="1">
      <alignment horizontal="left" vertical="top"/>
    </xf>
    <xf numFmtId="0" fontId="23" fillId="0" borderId="71" xfId="0" applyFont="1" applyBorder="1" applyAlignment="1">
      <alignment horizontal="left" vertical="top"/>
    </xf>
    <xf numFmtId="0" fontId="11" fillId="0" borderId="61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165" fontId="5" fillId="0" borderId="19" xfId="0" applyNumberFormat="1" applyFont="1" applyBorder="1" applyAlignment="1" applyProtection="1">
      <alignment horizontal="center"/>
      <protection locked="0"/>
    </xf>
    <xf numFmtId="165" fontId="5" fillId="0" borderId="1" xfId="0" applyNumberFormat="1" applyFont="1" applyBorder="1" applyAlignment="1" applyProtection="1">
      <alignment horizontal="center"/>
      <protection locked="0"/>
    </xf>
    <xf numFmtId="165" fontId="5" fillId="0" borderId="66" xfId="0" applyNumberFormat="1" applyFont="1" applyBorder="1" applyAlignment="1" applyProtection="1">
      <alignment horizontal="center"/>
      <protection locked="0"/>
    </xf>
    <xf numFmtId="2" fontId="15" fillId="3" borderId="75" xfId="0" applyNumberFormat="1" applyFont="1" applyFill="1" applyBorder="1" applyAlignment="1" applyProtection="1">
      <alignment horizontal="left"/>
    </xf>
    <xf numFmtId="2" fontId="15" fillId="3" borderId="10" xfId="0" applyNumberFormat="1" applyFont="1" applyFill="1" applyBorder="1" applyAlignment="1" applyProtection="1">
      <alignment horizontal="left"/>
    </xf>
    <xf numFmtId="2" fontId="15" fillId="3" borderId="55" xfId="0" applyNumberFormat="1" applyFont="1" applyFill="1" applyBorder="1" applyAlignment="1" applyProtection="1">
      <alignment horizontal="left"/>
    </xf>
    <xf numFmtId="0" fontId="2" fillId="0" borderId="36" xfId="0" applyFont="1" applyBorder="1" applyAlignment="1">
      <alignment horizontal="left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56" xfId="0" applyFont="1" applyBorder="1" applyAlignment="1" applyProtection="1">
      <alignment horizontal="center"/>
      <protection locked="0"/>
    </xf>
    <xf numFmtId="0" fontId="11" fillId="0" borderId="19" xfId="0" applyFont="1" applyBorder="1"/>
    <xf numFmtId="0" fontId="11" fillId="0" borderId="20" xfId="0" applyFont="1" applyBorder="1"/>
    <xf numFmtId="0" fontId="5" fillId="0" borderId="36" xfId="0" applyFont="1" applyBorder="1" applyAlignment="1" applyProtection="1">
      <alignment horizontal="left"/>
      <protection locked="0"/>
    </xf>
    <xf numFmtId="0" fontId="11" fillId="0" borderId="59" xfId="0" applyFont="1" applyBorder="1" applyAlignment="1" applyProtection="1">
      <alignment horizontal="left"/>
    </xf>
    <xf numFmtId="0" fontId="0" fillId="0" borderId="14" xfId="0" applyBorder="1" applyAlignment="1"/>
    <xf numFmtId="0" fontId="0" fillId="0" borderId="54" xfId="0" applyBorder="1" applyAlignment="1"/>
    <xf numFmtId="0" fontId="0" fillId="0" borderId="1" xfId="0" applyBorder="1"/>
    <xf numFmtId="164" fontId="5" fillId="0" borderId="47" xfId="2" applyFont="1" applyBorder="1" applyAlignment="1" applyProtection="1">
      <alignment horizontal="right"/>
    </xf>
    <xf numFmtId="164" fontId="5" fillId="0" borderId="103" xfId="2" applyFont="1" applyBorder="1" applyAlignment="1" applyProtection="1">
      <alignment horizontal="right"/>
    </xf>
    <xf numFmtId="3" fontId="11" fillId="4" borderId="26" xfId="0" applyNumberFormat="1" applyFont="1" applyFill="1" applyBorder="1" applyAlignment="1">
      <alignment horizontal="center"/>
    </xf>
    <xf numFmtId="3" fontId="11" fillId="4" borderId="7" xfId="0" applyNumberFormat="1" applyFont="1" applyFill="1" applyBorder="1" applyAlignment="1">
      <alignment horizontal="center"/>
    </xf>
    <xf numFmtId="3" fontId="11" fillId="4" borderId="34" xfId="0" applyNumberFormat="1" applyFont="1" applyFill="1" applyBorder="1" applyAlignment="1">
      <alignment horizontal="center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11" fillId="5" borderId="7" xfId="0" applyFont="1" applyFill="1" applyBorder="1" applyAlignment="1">
      <alignment horizontal="left"/>
    </xf>
    <xf numFmtId="166" fontId="21" fillId="4" borderId="19" xfId="0" applyNumberFormat="1" applyFont="1" applyFill="1" applyBorder="1" applyAlignment="1">
      <alignment horizontal="right"/>
    </xf>
    <xf numFmtId="166" fontId="21" fillId="4" borderId="1" xfId="0" applyNumberFormat="1" applyFont="1" applyFill="1" applyBorder="1" applyAlignment="1">
      <alignment horizontal="right"/>
    </xf>
    <xf numFmtId="166" fontId="21" fillId="4" borderId="20" xfId="0" applyNumberFormat="1" applyFont="1" applyFill="1" applyBorder="1" applyAlignment="1">
      <alignment horizontal="right"/>
    </xf>
    <xf numFmtId="0" fontId="15" fillId="3" borderId="104" xfId="0" applyFont="1" applyFill="1" applyBorder="1" applyAlignment="1" applyProtection="1">
      <alignment horizontal="left"/>
    </xf>
    <xf numFmtId="0" fontId="15" fillId="3" borderId="11" xfId="0" applyFont="1" applyFill="1" applyBorder="1" applyAlignment="1" applyProtection="1">
      <alignment horizontal="left"/>
    </xf>
    <xf numFmtId="0" fontId="15" fillId="3" borderId="102" xfId="0" applyFont="1" applyFill="1" applyBorder="1" applyAlignment="1" applyProtection="1">
      <alignment horizontal="left"/>
    </xf>
    <xf numFmtId="0" fontId="11" fillId="5" borderId="65" xfId="0" applyFont="1" applyFill="1" applyBorder="1" applyAlignment="1">
      <alignment horizontal="left"/>
    </xf>
    <xf numFmtId="164" fontId="5" fillId="0" borderId="2" xfId="2" applyFont="1" applyBorder="1" applyAlignment="1" applyProtection="1">
      <alignment horizontal="right"/>
      <protection locked="0"/>
    </xf>
    <xf numFmtId="0" fontId="15" fillId="3" borderId="75" xfId="0" applyFont="1" applyFill="1" applyBorder="1" applyAlignment="1" applyProtection="1">
      <alignment horizontal="left"/>
    </xf>
    <xf numFmtId="0" fontId="15" fillId="3" borderId="10" xfId="0" applyFont="1" applyFill="1" applyBorder="1" applyAlignment="1" applyProtection="1">
      <alignment horizontal="left"/>
    </xf>
    <xf numFmtId="0" fontId="15" fillId="3" borderId="55" xfId="0" applyFont="1" applyFill="1" applyBorder="1" applyAlignment="1" applyProtection="1">
      <alignment horizontal="left"/>
    </xf>
    <xf numFmtId="0" fontId="13" fillId="4" borderId="60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3" fillId="4" borderId="28" xfId="0" applyFont="1" applyFill="1" applyBorder="1" applyAlignment="1" applyProtection="1">
      <alignment horizontal="center" vertical="center" wrapText="1"/>
    </xf>
    <xf numFmtId="0" fontId="5" fillId="0" borderId="36" xfId="0" applyFont="1" applyBorder="1" applyAlignment="1">
      <alignment horizontal="left"/>
    </xf>
    <xf numFmtId="0" fontId="5" fillId="0" borderId="36" xfId="0" applyFont="1" applyBorder="1" applyAlignment="1" applyProtection="1">
      <alignment horizontal="center"/>
      <protection locked="0"/>
    </xf>
    <xf numFmtId="0" fontId="18" fillId="0" borderId="21" xfId="1" applyFont="1" applyFill="1" applyBorder="1" applyAlignment="1" applyProtection="1">
      <protection locked="0"/>
    </xf>
    <xf numFmtId="0" fontId="5" fillId="0" borderId="2" xfId="0" applyFont="1" applyBorder="1" applyProtection="1">
      <protection locked="0"/>
    </xf>
    <xf numFmtId="0" fontId="5" fillId="0" borderId="49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66" xfId="0" applyFont="1" applyBorder="1" applyAlignment="1" applyProtection="1">
      <alignment horizontal="center"/>
      <protection locked="0"/>
    </xf>
    <xf numFmtId="0" fontId="11" fillId="0" borderId="1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5" fillId="0" borderId="61" xfId="0" applyFont="1" applyBorder="1" applyAlignment="1">
      <alignment horizontal="left"/>
    </xf>
    <xf numFmtId="0" fontId="11" fillId="0" borderId="61" xfId="0" applyFont="1" applyBorder="1"/>
    <xf numFmtId="0" fontId="11" fillId="0" borderId="36" xfId="0" applyFont="1" applyBorder="1"/>
    <xf numFmtId="0" fontId="11" fillId="0" borderId="48" xfId="0" applyFont="1" applyBorder="1" applyAlignment="1" applyProtection="1">
      <alignment horizontal="left"/>
    </xf>
    <xf numFmtId="0" fontId="11" fillId="0" borderId="6" xfId="0" applyFont="1" applyBorder="1" applyAlignment="1" applyProtection="1">
      <alignment horizontal="left"/>
    </xf>
    <xf numFmtId="0" fontId="11" fillId="0" borderId="72" xfId="0" applyFont="1" applyBorder="1" applyAlignment="1">
      <alignment horizontal="center" vertical="center" textRotation="255"/>
    </xf>
    <xf numFmtId="0" fontId="11" fillId="0" borderId="42" xfId="0" applyFont="1" applyBorder="1" applyAlignment="1">
      <alignment horizontal="center" vertical="center" textRotation="255"/>
    </xf>
    <xf numFmtId="0" fontId="11" fillId="0" borderId="73" xfId="0" applyFont="1" applyBorder="1" applyAlignment="1">
      <alignment horizontal="center" vertical="center" textRotation="255"/>
    </xf>
    <xf numFmtId="0" fontId="11" fillId="0" borderId="48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168" fontId="5" fillId="0" borderId="1" xfId="0" applyNumberFormat="1" applyFont="1" applyBorder="1" applyAlignment="1" applyProtection="1">
      <alignment horizontal="center"/>
      <protection locked="0"/>
    </xf>
    <xf numFmtId="167" fontId="5" fillId="4" borderId="12" xfId="0" applyNumberFormat="1" applyFont="1" applyFill="1" applyBorder="1" applyAlignment="1" applyProtection="1">
      <alignment horizontal="center"/>
      <protection locked="0"/>
    </xf>
    <xf numFmtId="167" fontId="5" fillId="4" borderId="6" xfId="0" applyNumberFormat="1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6" fillId="0" borderId="2" xfId="0" applyFont="1" applyBorder="1" applyAlignment="1" applyProtection="1">
      <alignment horizontal="center"/>
      <protection locked="0"/>
    </xf>
    <xf numFmtId="0" fontId="5" fillId="0" borderId="98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58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53" xfId="0" applyFont="1" applyBorder="1" applyAlignment="1" applyProtection="1">
      <alignment horizontal="center"/>
    </xf>
    <xf numFmtId="3" fontId="11" fillId="4" borderId="27" xfId="0" applyNumberFormat="1" applyFont="1" applyFill="1" applyBorder="1" applyAlignment="1">
      <alignment horizontal="center"/>
    </xf>
    <xf numFmtId="3" fontId="11" fillId="4" borderId="8" xfId="0" applyNumberFormat="1" applyFont="1" applyFill="1" applyBorder="1" applyAlignment="1">
      <alignment horizontal="center"/>
    </xf>
    <xf numFmtId="3" fontId="11" fillId="4" borderId="28" xfId="0" applyNumberFormat="1" applyFont="1" applyFill="1" applyBorder="1" applyAlignment="1">
      <alignment horizontal="center"/>
    </xf>
    <xf numFmtId="3" fontId="11" fillId="4" borderId="19" xfId="0" applyNumberFormat="1" applyFont="1" applyFill="1" applyBorder="1" applyAlignment="1">
      <alignment horizontal="center"/>
    </xf>
    <xf numFmtId="3" fontId="11" fillId="4" borderId="1" xfId="0" applyNumberFormat="1" applyFont="1" applyFill="1" applyBorder="1" applyAlignment="1">
      <alignment horizontal="center"/>
    </xf>
    <xf numFmtId="3" fontId="11" fillId="4" borderId="29" xfId="0" applyNumberFormat="1" applyFont="1" applyFill="1" applyBorder="1" applyAlignment="1">
      <alignment horizontal="center"/>
    </xf>
    <xf numFmtId="0" fontId="15" fillId="3" borderId="104" xfId="0" applyFont="1" applyFill="1" applyBorder="1" applyAlignment="1" applyProtection="1">
      <alignment horizontal="center" vertical="center"/>
    </xf>
    <xf numFmtId="0" fontId="15" fillId="3" borderId="11" xfId="0" applyFont="1" applyFill="1" applyBorder="1" applyAlignment="1" applyProtection="1">
      <alignment horizontal="center" vertical="center"/>
    </xf>
    <xf numFmtId="0" fontId="15" fillId="3" borderId="102" xfId="0" applyFont="1" applyFill="1" applyBorder="1" applyAlignment="1" applyProtection="1">
      <alignment horizontal="center" vertical="center"/>
    </xf>
    <xf numFmtId="3" fontId="11" fillId="4" borderId="83" xfId="0" applyNumberFormat="1" applyFont="1" applyFill="1" applyBorder="1" applyAlignment="1">
      <alignment horizontal="center"/>
    </xf>
    <xf numFmtId="3" fontId="11" fillId="4" borderId="84" xfId="0" applyNumberFormat="1" applyFont="1" applyFill="1" applyBorder="1" applyAlignment="1">
      <alignment horizontal="center"/>
    </xf>
    <xf numFmtId="3" fontId="11" fillId="4" borderId="85" xfId="0" applyNumberFormat="1" applyFont="1" applyFill="1" applyBorder="1" applyAlignment="1">
      <alignment horizontal="center"/>
    </xf>
    <xf numFmtId="0" fontId="5" fillId="0" borderId="80" xfId="0" applyFont="1" applyBorder="1" applyAlignment="1">
      <alignment horizontal="left"/>
    </xf>
    <xf numFmtId="0" fontId="5" fillId="0" borderId="81" xfId="0" applyFont="1" applyBorder="1" applyAlignment="1">
      <alignment horizontal="left"/>
    </xf>
    <xf numFmtId="0" fontId="5" fillId="0" borderId="82" xfId="0" applyFont="1" applyBorder="1" applyAlignment="1">
      <alignment horizontal="left"/>
    </xf>
    <xf numFmtId="0" fontId="13" fillId="4" borderId="46" xfId="0" applyFont="1" applyFill="1" applyBorder="1" applyAlignment="1" applyProtection="1">
      <alignment horizontal="center" vertical="center" wrapText="1"/>
    </xf>
    <xf numFmtId="0" fontId="13" fillId="4" borderId="52" xfId="0" applyFont="1" applyFill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9" xfId="0" applyFont="1" applyBorder="1" applyAlignment="1"/>
    <xf numFmtId="0" fontId="5" fillId="0" borderId="1" xfId="0" applyFont="1" applyBorder="1" applyAlignment="1"/>
    <xf numFmtId="0" fontId="5" fillId="0" borderId="20" xfId="0" applyFont="1" applyBorder="1" applyAlignment="1"/>
    <xf numFmtId="0" fontId="11" fillId="6" borderId="76" xfId="0" applyFont="1" applyFill="1" applyBorder="1" applyAlignment="1">
      <alignment horizontal="center" vertical="center" textRotation="255"/>
    </xf>
    <xf numFmtId="0" fontId="11" fillId="6" borderId="77" xfId="0" applyFont="1" applyFill="1" applyBorder="1" applyAlignment="1">
      <alignment horizontal="center" vertical="center" textRotation="255"/>
    </xf>
    <xf numFmtId="0" fontId="5" fillId="0" borderId="13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0" fontId="11" fillId="0" borderId="75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4" borderId="10" xfId="0" applyFont="1" applyFill="1" applyBorder="1" applyAlignment="1">
      <alignment horizontal="center"/>
    </xf>
    <xf numFmtId="0" fontId="11" fillId="4" borderId="38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3" fontId="4" fillId="6" borderId="26" xfId="0" applyNumberFormat="1" applyFont="1" applyFill="1" applyBorder="1" applyAlignment="1">
      <alignment horizontal="center"/>
    </xf>
    <xf numFmtId="3" fontId="4" fillId="6" borderId="7" xfId="0" applyNumberFormat="1" applyFont="1" applyFill="1" applyBorder="1" applyAlignment="1">
      <alignment horizontal="center"/>
    </xf>
    <xf numFmtId="3" fontId="4" fillId="6" borderId="68" xfId="0" applyNumberFormat="1" applyFont="1" applyFill="1" applyBorder="1" applyAlignment="1">
      <alignment horizontal="center"/>
    </xf>
    <xf numFmtId="0" fontId="16" fillId="3" borderId="10" xfId="0" applyFont="1" applyFill="1" applyBorder="1" applyAlignment="1" applyProtection="1">
      <alignment horizontal="left"/>
    </xf>
    <xf numFmtId="0" fontId="16" fillId="3" borderId="55" xfId="0" applyFont="1" applyFill="1" applyBorder="1" applyAlignment="1" applyProtection="1">
      <alignment horizontal="left"/>
    </xf>
    <xf numFmtId="0" fontId="11" fillId="6" borderId="35" xfId="0" applyFont="1" applyFill="1" applyBorder="1" applyAlignment="1">
      <alignment horizontal="center" vertical="center" textRotation="255"/>
    </xf>
    <xf numFmtId="0" fontId="11" fillId="6" borderId="30" xfId="0" applyFont="1" applyFill="1" applyBorder="1" applyAlignment="1">
      <alignment horizontal="center" vertical="center" textRotation="255"/>
    </xf>
    <xf numFmtId="0" fontId="11" fillId="6" borderId="31" xfId="0" applyFont="1" applyFill="1" applyBorder="1" applyAlignment="1">
      <alignment horizontal="center" vertical="center" textRotation="255"/>
    </xf>
    <xf numFmtId="0" fontId="5" fillId="0" borderId="2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11" fillId="6" borderId="78" xfId="0" applyFont="1" applyFill="1" applyBorder="1" applyAlignment="1">
      <alignment horizontal="center" vertical="center" textRotation="255" shrinkToFit="1"/>
    </xf>
    <xf numFmtId="0" fontId="11" fillId="6" borderId="76" xfId="0" applyFont="1" applyFill="1" applyBorder="1" applyAlignment="1">
      <alignment horizontal="center" vertical="center" textRotation="255" shrinkToFit="1"/>
    </xf>
    <xf numFmtId="0" fontId="11" fillId="6" borderId="79" xfId="0" applyFont="1" applyFill="1" applyBorder="1" applyAlignment="1">
      <alignment horizontal="center" vertical="center" textRotation="255" shrinkToFit="1"/>
    </xf>
    <xf numFmtId="0" fontId="5" fillId="6" borderId="80" xfId="0" applyFont="1" applyFill="1" applyBorder="1" applyAlignment="1">
      <alignment horizontal="center" vertical="center"/>
    </xf>
    <xf numFmtId="0" fontId="5" fillId="6" borderId="82" xfId="0" applyFont="1" applyFill="1" applyBorder="1" applyAlignment="1">
      <alignment horizontal="center" vertical="center"/>
    </xf>
    <xf numFmtId="0" fontId="5" fillId="0" borderId="80" xfId="0" applyFont="1" applyBorder="1" applyAlignment="1" applyProtection="1">
      <alignment horizontal="center"/>
      <protection locked="0"/>
    </xf>
    <xf numFmtId="0" fontId="5" fillId="0" borderId="82" xfId="0" applyFont="1" applyBorder="1" applyAlignment="1" applyProtection="1">
      <alignment horizontal="center"/>
      <protection locked="0"/>
    </xf>
    <xf numFmtId="0" fontId="11" fillId="6" borderId="30" xfId="0" applyFont="1" applyFill="1" applyBorder="1" applyAlignment="1">
      <alignment horizontal="center" vertical="center" textRotation="255" shrinkToFit="1"/>
    </xf>
    <xf numFmtId="0" fontId="11" fillId="6" borderId="86" xfId="0" applyFont="1" applyFill="1" applyBorder="1" applyAlignment="1">
      <alignment horizontal="center" vertical="center" textRotation="255" shrinkToFit="1"/>
    </xf>
    <xf numFmtId="0" fontId="11" fillId="0" borderId="96" xfId="0" applyFont="1" applyBorder="1" applyAlignment="1">
      <alignment horizontal="left"/>
    </xf>
    <xf numFmtId="0" fontId="11" fillId="0" borderId="93" xfId="0" applyFont="1" applyBorder="1" applyAlignment="1">
      <alignment horizontal="left"/>
    </xf>
    <xf numFmtId="0" fontId="11" fillId="0" borderId="94" xfId="0" applyFont="1" applyBorder="1" applyAlignment="1">
      <alignment horizontal="left"/>
    </xf>
    <xf numFmtId="0" fontId="25" fillId="4" borderId="24" xfId="0" applyFont="1" applyFill="1" applyBorder="1" applyAlignment="1">
      <alignment horizontal="center"/>
    </xf>
    <xf numFmtId="0" fontId="25" fillId="4" borderId="25" xfId="0" applyFont="1" applyFill="1" applyBorder="1" applyAlignment="1">
      <alignment horizontal="center"/>
    </xf>
    <xf numFmtId="3" fontId="11" fillId="4" borderId="24" xfId="0" applyNumberFormat="1" applyFont="1" applyFill="1" applyBorder="1" applyAlignment="1">
      <alignment horizontal="center"/>
    </xf>
    <xf numFmtId="3" fontId="11" fillId="4" borderId="10" xfId="0" applyNumberFormat="1" applyFont="1" applyFill="1" applyBorder="1" applyAlignment="1">
      <alignment horizontal="center"/>
    </xf>
    <xf numFmtId="3" fontId="11" fillId="4" borderId="38" xfId="0" applyNumberFormat="1" applyFont="1" applyFill="1" applyBorder="1" applyAlignment="1">
      <alignment horizontal="center"/>
    </xf>
    <xf numFmtId="0" fontId="5" fillId="0" borderId="92" xfId="0" applyFont="1" applyBorder="1" applyAlignment="1" applyProtection="1">
      <alignment horizontal="center"/>
      <protection locked="0"/>
    </xf>
    <xf numFmtId="0" fontId="5" fillId="0" borderId="94" xfId="0" applyFont="1" applyBorder="1" applyAlignment="1" applyProtection="1">
      <alignment horizontal="center"/>
      <protection locked="0"/>
    </xf>
    <xf numFmtId="3" fontId="11" fillId="4" borderId="92" xfId="0" applyNumberFormat="1" applyFont="1" applyFill="1" applyBorder="1" applyAlignment="1">
      <alignment horizontal="center"/>
    </xf>
    <xf numFmtId="3" fontId="11" fillId="4" borderId="93" xfId="0" applyNumberFormat="1" applyFont="1" applyFill="1" applyBorder="1" applyAlignment="1">
      <alignment horizontal="center"/>
    </xf>
    <xf numFmtId="3" fontId="11" fillId="4" borderId="95" xfId="0" applyNumberFormat="1" applyFont="1" applyFill="1" applyBorder="1" applyAlignment="1">
      <alignment horizontal="center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0" fillId="0" borderId="36" xfId="0" applyBorder="1" applyAlignment="1">
      <alignment horizontal="left"/>
    </xf>
    <xf numFmtId="0" fontId="5" fillId="4" borderId="36" xfId="0" applyFont="1" applyFill="1" applyBorder="1" applyAlignment="1" applyProtection="1">
      <alignment horizontal="center"/>
      <protection locked="0"/>
    </xf>
    <xf numFmtId="0" fontId="11" fillId="0" borderId="27" xfId="0" applyFont="1" applyBorder="1" applyAlignment="1"/>
    <xf numFmtId="0" fontId="11" fillId="0" borderId="8" xfId="0" applyFont="1" applyBorder="1" applyAlignment="1"/>
    <xf numFmtId="0" fontId="11" fillId="0" borderId="35" xfId="0" applyFont="1" applyBorder="1" applyAlignment="1"/>
    <xf numFmtId="0" fontId="5" fillId="0" borderId="6" xfId="0" applyFont="1" applyBorder="1" applyAlignment="1" applyProtection="1">
      <protection locked="0"/>
    </xf>
    <xf numFmtId="0" fontId="11" fillId="0" borderId="6" xfId="0" applyFont="1" applyBorder="1" applyAlignment="1" applyProtection="1"/>
    <xf numFmtId="0" fontId="5" fillId="0" borderId="6" xfId="0" applyFont="1" applyBorder="1" applyAlignment="1" applyProtection="1">
      <alignment horizontal="center"/>
    </xf>
    <xf numFmtId="0" fontId="11" fillId="0" borderId="65" xfId="0" applyFont="1" applyBorder="1" applyAlignment="1" applyProtection="1">
      <alignment horizontal="left"/>
    </xf>
    <xf numFmtId="0" fontId="11" fillId="0" borderId="7" xfId="0" applyFont="1" applyBorder="1" applyAlignment="1" applyProtection="1">
      <alignment horizontal="left"/>
    </xf>
    <xf numFmtId="14" fontId="5" fillId="0" borderId="7" xfId="0" applyNumberFormat="1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protection locked="0"/>
    </xf>
    <xf numFmtId="0" fontId="5" fillId="0" borderId="7" xfId="0" applyFont="1" applyBorder="1" applyAlignment="1" applyProtection="1">
      <alignment horizontal="center"/>
    </xf>
    <xf numFmtId="0" fontId="11" fillId="4" borderId="7" xfId="0" applyFont="1" applyFill="1" applyBorder="1" applyAlignment="1" applyProtection="1"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68" xfId="0" applyFon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1" fillId="0" borderId="12" xfId="0" applyFont="1" applyBorder="1" applyAlignment="1"/>
    <xf numFmtId="0" fontId="11" fillId="0" borderId="6" xfId="0" applyFont="1" applyBorder="1" applyAlignment="1"/>
    <xf numFmtId="0" fontId="11" fillId="0" borderId="56" xfId="0" applyFont="1" applyBorder="1" applyAlignment="1"/>
    <xf numFmtId="0" fontId="11" fillId="0" borderId="37" xfId="0" applyFont="1" applyBorder="1" applyAlignment="1">
      <alignment horizontal="left"/>
    </xf>
    <xf numFmtId="0" fontId="11" fillId="4" borderId="12" xfId="0" applyFont="1" applyFill="1" applyBorder="1" applyAlignment="1">
      <alignment horizontal="center"/>
    </xf>
    <xf numFmtId="0" fontId="11" fillId="4" borderId="56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4" borderId="55" xfId="0" applyFont="1" applyFill="1" applyBorder="1" applyAlignment="1">
      <alignment horizontal="center"/>
    </xf>
    <xf numFmtId="3" fontId="4" fillId="6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5" fillId="6" borderId="74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5" fillId="6" borderId="32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4" borderId="66" xfId="0" applyFont="1" applyFill="1" applyBorder="1" applyAlignment="1">
      <alignment horizontal="center"/>
    </xf>
    <xf numFmtId="0" fontId="5" fillId="6" borderId="39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57" xfId="0" applyFont="1" applyFill="1" applyBorder="1" applyAlignment="1">
      <alignment horizontal="center"/>
    </xf>
    <xf numFmtId="0" fontId="5" fillId="6" borderId="53" xfId="0" applyFont="1" applyFill="1" applyBorder="1" applyAlignment="1">
      <alignment horizontal="center"/>
    </xf>
    <xf numFmtId="0" fontId="5" fillId="6" borderId="54" xfId="0" applyFont="1" applyFill="1" applyBorder="1" applyAlignment="1">
      <alignment horizontal="center"/>
    </xf>
    <xf numFmtId="0" fontId="11" fillId="4" borderId="92" xfId="0" applyFont="1" applyFill="1" applyBorder="1" applyAlignment="1">
      <alignment horizontal="center"/>
    </xf>
    <xf numFmtId="0" fontId="11" fillId="4" borderId="101" xfId="0" applyFont="1" applyFill="1" applyBorder="1" applyAlignment="1">
      <alignment horizontal="center"/>
    </xf>
    <xf numFmtId="0" fontId="11" fillId="4" borderId="80" xfId="0" applyFont="1" applyFill="1" applyBorder="1" applyAlignment="1">
      <alignment horizontal="center"/>
    </xf>
    <xf numFmtId="0" fontId="11" fillId="4" borderId="100" xfId="0" applyFont="1" applyFill="1" applyBorder="1" applyAlignment="1">
      <alignment horizontal="center"/>
    </xf>
    <xf numFmtId="0" fontId="11" fillId="0" borderId="87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25" fillId="4" borderId="32" xfId="0" applyFont="1" applyFill="1" applyBorder="1" applyAlignment="1">
      <alignment horizontal="center"/>
    </xf>
    <xf numFmtId="0" fontId="25" fillId="4" borderId="31" xfId="0" applyFont="1" applyFill="1" applyBorder="1" applyAlignment="1">
      <alignment horizontal="center"/>
    </xf>
    <xf numFmtId="0" fontId="5" fillId="0" borderId="19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20" xfId="0" applyFont="1" applyBorder="1" applyProtection="1">
      <protection locked="0"/>
    </xf>
    <xf numFmtId="0" fontId="11" fillId="6" borderId="91" xfId="0" applyFont="1" applyFill="1" applyBorder="1" applyAlignment="1">
      <alignment horizontal="left"/>
    </xf>
    <xf numFmtId="0" fontId="11" fillId="6" borderId="70" xfId="0" applyFont="1" applyFill="1" applyBorder="1" applyAlignment="1">
      <alignment horizontal="left"/>
    </xf>
    <xf numFmtId="0" fontId="11" fillId="6" borderId="88" xfId="0" applyFont="1" applyFill="1" applyBorder="1" applyAlignment="1">
      <alignment horizontal="left"/>
    </xf>
    <xf numFmtId="0" fontId="5" fillId="6" borderId="89" xfId="0" applyFont="1" applyFill="1" applyBorder="1" applyAlignment="1">
      <alignment horizontal="center"/>
    </xf>
    <xf numFmtId="0" fontId="5" fillId="6" borderId="70" xfId="0" applyFont="1" applyFill="1" applyBorder="1" applyAlignment="1">
      <alignment horizontal="center"/>
    </xf>
    <xf numFmtId="3" fontId="11" fillId="6" borderId="89" xfId="0" applyNumberFormat="1" applyFont="1" applyFill="1" applyBorder="1" applyAlignment="1">
      <alignment horizontal="center"/>
    </xf>
    <xf numFmtId="3" fontId="11" fillId="6" borderId="71" xfId="0" applyNumberFormat="1" applyFont="1" applyFill="1" applyBorder="1" applyAlignment="1">
      <alignment horizontal="center"/>
    </xf>
    <xf numFmtId="0" fontId="11" fillId="4" borderId="69" xfId="0" applyFont="1" applyFill="1" applyBorder="1" applyAlignment="1">
      <alignment horizontal="left"/>
    </xf>
    <xf numFmtId="0" fontId="11" fillId="4" borderId="70" xfId="0" applyFont="1" applyFill="1" applyBorder="1" applyAlignment="1">
      <alignment horizontal="left"/>
    </xf>
    <xf numFmtId="0" fontId="11" fillId="4" borderId="88" xfId="0" applyFont="1" applyFill="1" applyBorder="1" applyAlignment="1">
      <alignment horizontal="left"/>
    </xf>
    <xf numFmtId="0" fontId="5" fillId="4" borderId="89" xfId="0" applyFont="1" applyFill="1" applyBorder="1" applyAlignment="1">
      <alignment horizontal="center"/>
    </xf>
    <xf numFmtId="0" fontId="5" fillId="4" borderId="70" xfId="0" applyFont="1" applyFill="1" applyBorder="1" applyAlignment="1">
      <alignment horizontal="center"/>
    </xf>
    <xf numFmtId="3" fontId="11" fillId="4" borderId="89" xfId="0" applyNumberFormat="1" applyFont="1" applyFill="1" applyBorder="1" applyAlignment="1">
      <alignment horizontal="center"/>
    </xf>
    <xf numFmtId="3" fontId="11" fillId="4" borderId="70" xfId="0" applyNumberFormat="1" applyFont="1" applyFill="1" applyBorder="1" applyAlignment="1">
      <alignment horizontal="center"/>
    </xf>
    <xf numFmtId="3" fontId="11" fillId="4" borderId="90" xfId="0" applyNumberFormat="1" applyFont="1" applyFill="1" applyBorder="1" applyAlignment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66" xfId="0" applyFont="1" applyBorder="1" applyAlignment="1" applyProtection="1">
      <alignment horizontal="center"/>
      <protection locked="0"/>
    </xf>
    <xf numFmtId="170" fontId="5" fillId="4" borderId="19" xfId="0" applyNumberFormat="1" applyFont="1" applyFill="1" applyBorder="1" applyAlignment="1" applyProtection="1">
      <alignment horizontal="center"/>
      <protection locked="0"/>
    </xf>
    <xf numFmtId="170" fontId="5" fillId="4" borderId="1" xfId="0" applyNumberFormat="1" applyFont="1" applyFill="1" applyBorder="1" applyAlignment="1" applyProtection="1">
      <alignment horizontal="center"/>
      <protection locked="0"/>
    </xf>
    <xf numFmtId="170" fontId="5" fillId="4" borderId="66" xfId="0" applyNumberFormat="1" applyFont="1" applyFill="1" applyBorder="1" applyAlignment="1" applyProtection="1">
      <alignment horizontal="center"/>
      <protection locked="0"/>
    </xf>
    <xf numFmtId="0" fontId="5" fillId="0" borderId="50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11" fillId="0" borderId="50" xfId="0" applyFont="1" applyBorder="1" applyAlignment="1" applyProtection="1">
      <alignment horizontal="center"/>
      <protection locked="0"/>
    </xf>
    <xf numFmtId="0" fontId="5" fillId="0" borderId="50" xfId="0" applyFont="1" applyBorder="1" applyAlignment="1" applyProtection="1">
      <alignment horizontal="center"/>
      <protection locked="0"/>
    </xf>
    <xf numFmtId="0" fontId="11" fillId="0" borderId="65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top"/>
    </xf>
    <xf numFmtId="0" fontId="11" fillId="0" borderId="1" xfId="0" applyFont="1" applyBorder="1"/>
    <xf numFmtId="165" fontId="11" fillId="0" borderId="19" xfId="0" applyNumberFormat="1" applyFont="1" applyBorder="1"/>
    <xf numFmtId="165" fontId="11" fillId="0" borderId="1" xfId="0" applyNumberFormat="1" applyFont="1" applyBorder="1"/>
    <xf numFmtId="165" fontId="11" fillId="0" borderId="20" xfId="0" applyNumberFormat="1" applyFont="1" applyBorder="1"/>
    <xf numFmtId="166" fontId="21" fillId="0" borderId="36" xfId="0" applyNumberFormat="1" applyFont="1" applyBorder="1" applyAlignment="1">
      <alignment horizontal="right"/>
    </xf>
    <xf numFmtId="169" fontId="5" fillId="4" borderId="36" xfId="0" applyNumberFormat="1" applyFont="1" applyFill="1" applyBorder="1" applyAlignment="1" applyProtection="1">
      <alignment horizontal="center"/>
      <protection locked="0"/>
    </xf>
    <xf numFmtId="166" fontId="21" fillId="4" borderId="36" xfId="0" applyNumberFormat="1" applyFont="1" applyFill="1" applyBorder="1" applyAlignment="1">
      <alignment horizontal="right"/>
    </xf>
    <xf numFmtId="170" fontId="5" fillId="4" borderId="36" xfId="0" applyNumberFormat="1" applyFont="1" applyFill="1" applyBorder="1" applyAlignment="1" applyProtection="1">
      <alignment horizontal="center"/>
      <protection locked="0"/>
    </xf>
    <xf numFmtId="169" fontId="5" fillId="4" borderId="19" xfId="0" applyNumberFormat="1" applyFont="1" applyFill="1" applyBorder="1" applyAlignment="1" applyProtection="1">
      <alignment horizontal="center"/>
      <protection locked="0"/>
    </xf>
    <xf numFmtId="169" fontId="5" fillId="4" borderId="1" xfId="0" applyNumberFormat="1" applyFont="1" applyFill="1" applyBorder="1" applyAlignment="1" applyProtection="1">
      <alignment horizontal="center"/>
      <protection locked="0"/>
    </xf>
    <xf numFmtId="169" fontId="5" fillId="4" borderId="20" xfId="0" applyNumberFormat="1" applyFont="1" applyFill="1" applyBorder="1" applyAlignment="1" applyProtection="1">
      <alignment horizontal="center"/>
      <protection locked="0"/>
    </xf>
    <xf numFmtId="170" fontId="21" fillId="4" borderId="36" xfId="0" applyNumberFormat="1" applyFont="1" applyFill="1" applyBorder="1" applyAlignment="1">
      <alignment horizontal="right"/>
    </xf>
    <xf numFmtId="165" fontId="5" fillId="0" borderId="19" xfId="0" applyNumberFormat="1" applyFont="1" applyBorder="1" applyProtection="1">
      <protection locked="0"/>
    </xf>
    <xf numFmtId="165" fontId="5" fillId="0" borderId="1" xfId="0" applyNumberFormat="1" applyFont="1" applyBorder="1" applyProtection="1">
      <protection locked="0"/>
    </xf>
    <xf numFmtId="165" fontId="5" fillId="0" borderId="66" xfId="0" applyNumberFormat="1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56" xfId="0" applyFont="1" applyBorder="1" applyProtection="1">
      <protection locked="0"/>
    </xf>
    <xf numFmtId="0" fontId="5" fillId="0" borderId="3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9" xfId="0" applyFont="1" applyFill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40" xfId="0" applyFont="1" applyBorder="1" applyAlignment="1" applyProtection="1">
      <alignment horizontal="left"/>
      <protection locked="0"/>
    </xf>
    <xf numFmtId="168" fontId="5" fillId="0" borderId="6" xfId="0" applyNumberFormat="1" applyFont="1" applyBorder="1" applyAlignment="1" applyProtection="1">
      <alignment horizontal="center"/>
      <protection locked="0"/>
    </xf>
    <xf numFmtId="167" fontId="5" fillId="4" borderId="24" xfId="0" applyNumberFormat="1" applyFont="1" applyFill="1" applyBorder="1" applyAlignment="1" applyProtection="1">
      <alignment horizontal="center"/>
      <protection locked="0"/>
    </xf>
    <xf numFmtId="167" fontId="5" fillId="4" borderId="10" xfId="0" applyNumberFormat="1" applyFont="1" applyFill="1" applyBorder="1" applyAlignment="1" applyProtection="1">
      <alignment horizontal="center"/>
      <protection locked="0"/>
    </xf>
    <xf numFmtId="167" fontId="5" fillId="4" borderId="25" xfId="0" applyNumberFormat="1" applyFont="1" applyFill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 vertical="center" textRotation="255" wrapText="1"/>
    </xf>
    <xf numFmtId="0" fontId="11" fillId="0" borderId="20" xfId="0" applyFont="1" applyBorder="1" applyAlignment="1" applyProtection="1">
      <alignment horizontal="center" vertical="center" textRotation="255" wrapText="1"/>
    </xf>
    <xf numFmtId="0" fontId="11" fillId="0" borderId="40" xfId="0" applyFont="1" applyBorder="1" applyAlignment="1" applyProtection="1">
      <alignment horizontal="center" vertical="center" textRotation="255" wrapText="1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11" fillId="0" borderId="43" xfId="0" applyFont="1" applyFill="1" applyBorder="1" applyAlignment="1" applyProtection="1">
      <alignment horizontal="center" vertical="center" textRotation="255"/>
    </xf>
    <xf numFmtId="0" fontId="11" fillId="0" borderId="36" xfId="0" applyFont="1" applyFill="1" applyBorder="1" applyAlignment="1" applyProtection="1">
      <alignment horizontal="center" vertical="center" textRotation="255"/>
    </xf>
    <xf numFmtId="0" fontId="11" fillId="0" borderId="41" xfId="0" applyFont="1" applyFill="1" applyBorder="1" applyAlignment="1" applyProtection="1">
      <alignment horizontal="center" vertical="center" textRotation="255"/>
    </xf>
    <xf numFmtId="0" fontId="11" fillId="4" borderId="43" xfId="0" applyFont="1" applyFill="1" applyBorder="1" applyAlignment="1" applyProtection="1">
      <alignment horizontal="center" vertical="center" textRotation="255"/>
    </xf>
    <xf numFmtId="0" fontId="11" fillId="4" borderId="36" xfId="0" applyFont="1" applyFill="1" applyBorder="1" applyAlignment="1" applyProtection="1">
      <alignment horizontal="center" vertical="center" textRotation="255"/>
    </xf>
    <xf numFmtId="0" fontId="11" fillId="4" borderId="41" xfId="0" applyFont="1" applyFill="1" applyBorder="1" applyAlignment="1" applyProtection="1">
      <alignment horizontal="center" vertical="center" textRotation="255"/>
    </xf>
    <xf numFmtId="0" fontId="5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21" fillId="4" borderId="1" xfId="0" applyFont="1" applyFill="1" applyBorder="1" applyAlignment="1" applyProtection="1"/>
    <xf numFmtId="0" fontId="5" fillId="5" borderId="7" xfId="0" applyFont="1" applyFill="1" applyBorder="1" applyAlignment="1" applyProtection="1">
      <alignment horizontal="center"/>
    </xf>
    <xf numFmtId="0" fontId="5" fillId="5" borderId="18" xfId="0" applyFont="1" applyFill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0" fillId="0" borderId="20" xfId="0" applyBorder="1"/>
    <xf numFmtId="0" fontId="11" fillId="0" borderId="10" xfId="0" applyFont="1" applyBorder="1" applyAlignment="1" applyProtection="1">
      <alignment horizontal="left"/>
    </xf>
    <xf numFmtId="0" fontId="11" fillId="0" borderId="56" xfId="0" applyFont="1" applyBorder="1" applyAlignment="1">
      <alignment horizontal="left"/>
    </xf>
    <xf numFmtId="0" fontId="11" fillId="0" borderId="19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20" xfId="0" applyFont="1" applyBorder="1" applyAlignment="1" applyProtection="1">
      <alignment horizontal="center"/>
    </xf>
    <xf numFmtId="0" fontId="10" fillId="0" borderId="6" xfId="0" applyFont="1" applyBorder="1" applyAlignment="1">
      <alignment horizontal="left"/>
    </xf>
    <xf numFmtId="0" fontId="24" fillId="4" borderId="6" xfId="0" applyFont="1" applyFill="1" applyBorder="1" applyAlignment="1" applyProtection="1">
      <alignment horizontal="left"/>
    </xf>
    <xf numFmtId="0" fontId="10" fillId="0" borderId="7" xfId="0" applyFont="1" applyBorder="1" applyAlignment="1" applyProtection="1">
      <alignment horizontal="center"/>
      <protection locked="0"/>
    </xf>
    <xf numFmtId="0" fontId="5" fillId="0" borderId="65" xfId="0" applyFont="1" applyBorder="1" applyAlignment="1">
      <alignment horizontal="left"/>
    </xf>
    <xf numFmtId="0" fontId="0" fillId="0" borderId="7" xfId="0" applyBorder="1"/>
    <xf numFmtId="0" fontId="0" fillId="0" borderId="18" xfId="0" applyBorder="1"/>
    <xf numFmtId="0" fontId="2" fillId="2" borderId="10" xfId="0" applyFont="1" applyFill="1" applyBorder="1" applyAlignment="1" applyProtection="1">
      <alignment horizontal="right"/>
    </xf>
    <xf numFmtId="0" fontId="5" fillId="0" borderId="1" xfId="0" applyFont="1" applyBorder="1" applyAlignment="1" applyProtection="1">
      <alignment horizontal="left"/>
    </xf>
    <xf numFmtId="0" fontId="21" fillId="0" borderId="61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/>
    </xf>
    <xf numFmtId="0" fontId="11" fillId="0" borderId="36" xfId="0" applyFont="1" applyBorder="1" applyProtection="1">
      <protection locked="0"/>
    </xf>
    <xf numFmtId="0" fontId="5" fillId="0" borderId="19" xfId="0" applyFont="1" applyBorder="1" applyAlignment="1" applyProtection="1">
      <alignment horizontal="left"/>
    </xf>
    <xf numFmtId="0" fontId="10" fillId="0" borderId="1" xfId="0" applyFont="1" applyBorder="1" applyAlignment="1">
      <alignment horizontal="left"/>
    </xf>
    <xf numFmtId="0" fontId="5" fillId="0" borderId="7" xfId="0" applyFont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5" fillId="0" borderId="0" xfId="0" applyFont="1" applyFill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left"/>
    </xf>
    <xf numFmtId="0" fontId="11" fillId="0" borderId="1" xfId="0" applyFont="1" applyBorder="1" applyAlignment="1" applyProtection="1">
      <alignment horizontal="left"/>
    </xf>
    <xf numFmtId="0" fontId="5" fillId="0" borderId="29" xfId="0" applyFont="1" applyBorder="1" applyAlignment="1" applyProtection="1">
      <alignment horizontal="left"/>
      <protection locked="0"/>
    </xf>
    <xf numFmtId="0" fontId="11" fillId="0" borderId="1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15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left"/>
    </xf>
    <xf numFmtId="0" fontId="5" fillId="0" borderId="5" xfId="0" applyFont="1" applyBorder="1"/>
    <xf numFmtId="0" fontId="5" fillId="0" borderId="2" xfId="0" applyFont="1" applyBorder="1"/>
    <xf numFmtId="0" fontId="5" fillId="0" borderId="1" xfId="0" applyFont="1" applyBorder="1"/>
    <xf numFmtId="0" fontId="19" fillId="2" borderId="0" xfId="0" applyFont="1" applyFill="1" applyAlignment="1" applyProtection="1">
      <alignment horizontal="center"/>
    </xf>
    <xf numFmtId="0" fontId="19" fillId="2" borderId="0" xfId="0" applyFont="1" applyFill="1" applyAlignment="1" applyProtection="1">
      <alignment horizontal="center" vertical="top"/>
    </xf>
    <xf numFmtId="0" fontId="20" fillId="0" borderId="14" xfId="0" applyFont="1" applyBorder="1" applyAlignment="1" applyProtection="1">
      <alignment horizontal="center"/>
    </xf>
    <xf numFmtId="0" fontId="20" fillId="0" borderId="14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5" fillId="0" borderId="48" xfId="0" applyFont="1" applyBorder="1"/>
    <xf numFmtId="0" fontId="5" fillId="0" borderId="6" xfId="0" applyFont="1" applyBorder="1"/>
    <xf numFmtId="0" fontId="5" fillId="0" borderId="50" xfId="0" applyFont="1" applyBorder="1"/>
    <xf numFmtId="0" fontId="5" fillId="0" borderId="7" xfId="0" applyFont="1" applyBorder="1"/>
    <xf numFmtId="0" fontId="5" fillId="0" borderId="51" xfId="0" applyFont="1" applyBorder="1" applyAlignment="1">
      <alignment horizontal="left"/>
    </xf>
    <xf numFmtId="0" fontId="11" fillId="0" borderId="10" xfId="0" applyFont="1" applyFill="1" applyBorder="1" applyAlignment="1" applyProtection="1">
      <alignment horizontal="left"/>
    </xf>
    <xf numFmtId="0" fontId="10" fillId="0" borderId="10" xfId="0" applyFont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center"/>
    </xf>
    <xf numFmtId="0" fontId="5" fillId="0" borderId="44" xfId="0" applyFont="1" applyBorder="1" applyAlignment="1" applyProtection="1">
      <alignment horizontal="center"/>
    </xf>
    <xf numFmtId="0" fontId="5" fillId="0" borderId="45" xfId="0" applyFont="1" applyFill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35" xfId="0" applyFont="1" applyBorder="1" applyAlignment="1" applyProtection="1">
      <alignment horizontal="center" vertical="center" wrapText="1"/>
    </xf>
    <xf numFmtId="0" fontId="21" fillId="0" borderId="48" xfId="0" applyFont="1" applyBorder="1"/>
    <xf numFmtId="0" fontId="21" fillId="0" borderId="6" xfId="0" applyFont="1" applyBorder="1"/>
    <xf numFmtId="0" fontId="21" fillId="0" borderId="56" xfId="0" applyFont="1" applyBorder="1"/>
    <xf numFmtId="14" fontId="5" fillId="0" borderId="51" xfId="0" applyNumberFormat="1" applyFont="1" applyBorder="1" applyAlignment="1" applyProtection="1">
      <alignment horizontal="left" vertical="top" wrapText="1"/>
      <protection locked="0"/>
    </xf>
    <xf numFmtId="14" fontId="5" fillId="0" borderId="5" xfId="0" applyNumberFormat="1" applyFont="1" applyBorder="1" applyAlignment="1" applyProtection="1">
      <alignment horizontal="left" vertical="top" wrapText="1"/>
      <protection locked="0"/>
    </xf>
    <xf numFmtId="14" fontId="5" fillId="0" borderId="57" xfId="0" applyNumberFormat="1" applyFont="1" applyBorder="1" applyAlignment="1" applyProtection="1">
      <alignment horizontal="left" vertical="top" wrapText="1"/>
      <protection locked="0"/>
    </xf>
    <xf numFmtId="14" fontId="5" fillId="0" borderId="58" xfId="0" applyNumberFormat="1" applyFont="1" applyBorder="1" applyAlignment="1" applyProtection="1">
      <alignment horizontal="left" vertical="top" wrapText="1"/>
      <protection locked="0"/>
    </xf>
    <xf numFmtId="14" fontId="5" fillId="0" borderId="0" xfId="0" applyNumberFormat="1" applyFont="1" applyAlignment="1" applyProtection="1">
      <alignment horizontal="left" vertical="top" wrapText="1"/>
      <protection locked="0"/>
    </xf>
    <xf numFmtId="14" fontId="5" fillId="0" borderId="53" xfId="0" applyNumberFormat="1" applyFont="1" applyBorder="1" applyAlignment="1" applyProtection="1">
      <alignment horizontal="left" vertical="top" wrapText="1"/>
      <protection locked="0"/>
    </xf>
    <xf numFmtId="14" fontId="5" fillId="0" borderId="59" xfId="0" applyNumberFormat="1" applyFont="1" applyBorder="1" applyAlignment="1" applyProtection="1">
      <alignment horizontal="left" vertical="top" wrapText="1"/>
      <protection locked="0"/>
    </xf>
    <xf numFmtId="14" fontId="5" fillId="0" borderId="14" xfId="0" applyNumberFormat="1" applyFont="1" applyBorder="1" applyAlignment="1" applyProtection="1">
      <alignment horizontal="left" vertical="top" wrapText="1"/>
      <protection locked="0"/>
    </xf>
    <xf numFmtId="14" fontId="5" fillId="0" borderId="54" xfId="0" applyNumberFormat="1" applyFont="1" applyBorder="1" applyAlignment="1" applyProtection="1">
      <alignment horizontal="left" vertical="top" wrapText="1"/>
      <protection locked="0"/>
    </xf>
    <xf numFmtId="167" fontId="5" fillId="4" borderId="60" xfId="0" applyNumberFormat="1" applyFont="1" applyFill="1" applyBorder="1" applyAlignment="1" applyProtection="1">
      <alignment vertical="top" wrapText="1"/>
      <protection locked="0"/>
    </xf>
    <xf numFmtId="167" fontId="5" fillId="4" borderId="8" xfId="0" applyNumberFormat="1" applyFont="1" applyFill="1" applyBorder="1" applyAlignment="1" applyProtection="1">
      <alignment vertical="top" wrapText="1"/>
      <protection locked="0"/>
    </xf>
    <xf numFmtId="167" fontId="5" fillId="4" borderId="52" xfId="0" applyNumberFormat="1" applyFont="1" applyFill="1" applyBorder="1" applyAlignment="1" applyProtection="1">
      <alignment vertical="top" wrapText="1"/>
      <protection locked="0"/>
    </xf>
    <xf numFmtId="167" fontId="5" fillId="4" borderId="58" xfId="0" applyNumberFormat="1" applyFont="1" applyFill="1" applyBorder="1" applyAlignment="1" applyProtection="1">
      <alignment vertical="top" wrapText="1"/>
      <protection locked="0"/>
    </xf>
    <xf numFmtId="167" fontId="5" fillId="4" borderId="0" xfId="0" applyNumberFormat="1" applyFont="1" applyFill="1" applyAlignment="1" applyProtection="1">
      <alignment vertical="top" wrapText="1"/>
      <protection locked="0"/>
    </xf>
    <xf numFmtId="167" fontId="5" fillId="4" borderId="53" xfId="0" applyNumberFormat="1" applyFont="1" applyFill="1" applyBorder="1" applyAlignment="1" applyProtection="1">
      <alignment vertical="top" wrapText="1"/>
      <protection locked="0"/>
    </xf>
    <xf numFmtId="0" fontId="5" fillId="0" borderId="36" xfId="0" applyFont="1" applyBorder="1"/>
    <xf numFmtId="0" fontId="5" fillId="0" borderId="36" xfId="0" applyFont="1" applyBorder="1" applyAlignment="1">
      <alignment horizontal="right"/>
    </xf>
    <xf numFmtId="0" fontId="5" fillId="5" borderId="36" xfId="0" applyFont="1" applyFill="1" applyBorder="1" applyAlignment="1">
      <alignment horizontal="center"/>
    </xf>
    <xf numFmtId="0" fontId="5" fillId="5" borderId="62" xfId="0" applyFont="1" applyFill="1" applyBorder="1" applyAlignment="1">
      <alignment horizontal="center"/>
    </xf>
    <xf numFmtId="0" fontId="11" fillId="5" borderId="36" xfId="0" applyFont="1" applyFill="1" applyBorder="1" applyAlignment="1">
      <alignment horizontal="right"/>
    </xf>
    <xf numFmtId="0" fontId="11" fillId="5" borderId="36" xfId="0" applyFont="1" applyFill="1" applyBorder="1" applyAlignment="1">
      <alignment horizontal="center"/>
    </xf>
    <xf numFmtId="0" fontId="5" fillId="0" borderId="12" xfId="0" applyFont="1" applyBorder="1"/>
    <xf numFmtId="0" fontId="11" fillId="0" borderId="6" xfId="0" applyFont="1" applyBorder="1" applyAlignment="1">
      <alignment horizontal="center"/>
    </xf>
    <xf numFmtId="0" fontId="11" fillId="0" borderId="10" xfId="0" applyFont="1" applyBorder="1"/>
    <xf numFmtId="0" fontId="11" fillId="0" borderId="7" xfId="0" applyFont="1" applyBorder="1"/>
    <xf numFmtId="0" fontId="5" fillId="0" borderId="10" xfId="0" applyFont="1" applyBorder="1" applyAlignment="1" applyProtection="1">
      <alignment horizontal="center"/>
      <protection locked="0"/>
    </xf>
    <xf numFmtId="0" fontId="5" fillId="0" borderId="55" xfId="0" applyFont="1" applyBorder="1" applyAlignment="1" applyProtection="1">
      <alignment horizontal="center"/>
      <protection locked="0"/>
    </xf>
    <xf numFmtId="0" fontId="11" fillId="0" borderId="62" xfId="0" applyFont="1" applyBorder="1"/>
    <xf numFmtId="0" fontId="5" fillId="0" borderId="63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64" xfId="0" applyFont="1" applyBorder="1" applyAlignment="1" applyProtection="1">
      <alignment horizontal="left"/>
      <protection locked="0"/>
    </xf>
    <xf numFmtId="0" fontId="21" fillId="0" borderId="50" xfId="0" applyFont="1" applyBorder="1"/>
    <xf numFmtId="0" fontId="21" fillId="0" borderId="1" xfId="0" applyFont="1" applyBorder="1"/>
    <xf numFmtId="0" fontId="21" fillId="0" borderId="66" xfId="0" applyFont="1" applyBorder="1"/>
    <xf numFmtId="14" fontId="5" fillId="0" borderId="67" xfId="0" applyNumberFormat="1" applyFont="1" applyBorder="1" applyAlignment="1" applyProtection="1">
      <alignment horizontal="left" vertical="top" wrapText="1"/>
      <protection locked="0"/>
    </xf>
    <xf numFmtId="14" fontId="5" fillId="0" borderId="2" xfId="0" applyNumberFormat="1" applyFont="1" applyBorder="1" applyAlignment="1" applyProtection="1">
      <alignment horizontal="left" vertical="top" wrapText="1"/>
      <protection locked="0"/>
    </xf>
    <xf numFmtId="14" fontId="5" fillId="0" borderId="49" xfId="0" applyNumberFormat="1" applyFont="1" applyBorder="1" applyAlignment="1" applyProtection="1">
      <alignment horizontal="left" vertical="top" wrapText="1"/>
      <protection locked="0"/>
    </xf>
    <xf numFmtId="39" fontId="5" fillId="0" borderId="47" xfId="2" applyNumberFormat="1" applyFont="1" applyBorder="1" applyAlignment="1" applyProtection="1">
      <alignment horizontal="center"/>
    </xf>
  </cellXfs>
  <cellStyles count="3">
    <cellStyle name="Hiperlink" xfId="1" builtinId="8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205539</xdr:colOff>
      <xdr:row>0</xdr:row>
      <xdr:rowOff>80210</xdr:rowOff>
    </xdr:from>
    <xdr:to>
      <xdr:col>6</xdr:col>
      <xdr:colOff>10026</xdr:colOff>
      <xdr:row>2</xdr:row>
      <xdr:rowOff>97625</xdr:rowOff>
    </xdr:to>
    <xdr:pic>
      <xdr:nvPicPr>
        <xdr:cNvPr id="3" name="Picture 4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539" y="80210"/>
          <a:ext cx="1183105" cy="729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10886</xdr:colOff>
      <xdr:row>0</xdr:row>
      <xdr:rowOff>141514</xdr:rowOff>
    </xdr:from>
    <xdr:to>
      <xdr:col>6</xdr:col>
      <xdr:colOff>47955</xdr:colOff>
      <xdr:row>2</xdr:row>
      <xdr:rowOff>89783</xdr:rowOff>
    </xdr:to>
    <xdr:pic>
      <xdr:nvPicPr>
        <xdr:cNvPr id="12" name="Picture 4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157" y="141514"/>
          <a:ext cx="1337685" cy="82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37</xdr:row>
          <xdr:rowOff>38100</xdr:rowOff>
        </xdr:from>
        <xdr:to>
          <xdr:col>16</xdr:col>
          <xdr:colOff>121920</xdr:colOff>
          <xdr:row>38</xdr:row>
          <xdr:rowOff>22860</xdr:rowOff>
        </xdr:to>
        <xdr:sp macro="" textlink="">
          <xdr:nvSpPr>
            <xdr:cNvPr id="10271" name="Check Box 31" hidden="1">
              <a:extLst>
                <a:ext uri="{63B3BB69-23CF-44E3-9099-C40C66FF867C}">
                  <a14:compatExt spid="_x0000_s10271"/>
                </a:ext>
                <a:ext uri="{FF2B5EF4-FFF2-40B4-BE49-F238E27FC236}">
                  <a16:creationId xmlns:a16="http://schemas.microsoft.com/office/drawing/2014/main" id="{00000000-0008-0000-0100-00001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327660</xdr:colOff>
          <xdr:row>37</xdr:row>
          <xdr:rowOff>38100</xdr:rowOff>
        </xdr:from>
        <xdr:to>
          <xdr:col>21</xdr:col>
          <xdr:colOff>121920</xdr:colOff>
          <xdr:row>38</xdr:row>
          <xdr:rowOff>22860</xdr:rowOff>
        </xdr:to>
        <xdr:sp macro="" textlink="">
          <xdr:nvSpPr>
            <xdr:cNvPr id="10272" name="Check Box 32" hidden="1">
              <a:extLst>
                <a:ext uri="{63B3BB69-23CF-44E3-9099-C40C66FF867C}">
                  <a14:compatExt spid="_x0000_s10272"/>
                </a:ext>
                <a:ext uri="{FF2B5EF4-FFF2-40B4-BE49-F238E27FC236}">
                  <a16:creationId xmlns:a16="http://schemas.microsoft.com/office/drawing/2014/main" id="{00000000-0008-0000-0100-00002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</xdr:colOff>
          <xdr:row>37</xdr:row>
          <xdr:rowOff>30480</xdr:rowOff>
        </xdr:from>
        <xdr:to>
          <xdr:col>26</xdr:col>
          <xdr:colOff>137160</xdr:colOff>
          <xdr:row>38</xdr:row>
          <xdr:rowOff>7620</xdr:rowOff>
        </xdr:to>
        <xdr:sp macro="" textlink="">
          <xdr:nvSpPr>
            <xdr:cNvPr id="10273" name="Check Box 33" hidden="1">
              <a:extLst>
                <a:ext uri="{63B3BB69-23CF-44E3-9099-C40C66FF867C}">
                  <a14:compatExt spid="_x0000_s10273"/>
                </a:ext>
                <a:ext uri="{FF2B5EF4-FFF2-40B4-BE49-F238E27FC236}">
                  <a16:creationId xmlns:a16="http://schemas.microsoft.com/office/drawing/2014/main" id="{00000000-0008-0000-0100-00002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37</xdr:row>
          <xdr:rowOff>38100</xdr:rowOff>
        </xdr:from>
        <xdr:to>
          <xdr:col>10</xdr:col>
          <xdr:colOff>121920</xdr:colOff>
          <xdr:row>38</xdr:row>
          <xdr:rowOff>30480</xdr:rowOff>
        </xdr:to>
        <xdr:sp macro="" textlink="">
          <xdr:nvSpPr>
            <xdr:cNvPr id="10274" name="Check Box 34" hidden="1">
              <a:extLst>
                <a:ext uri="{63B3BB69-23CF-44E3-9099-C40C66FF867C}">
                  <a14:compatExt spid="_x0000_s10274"/>
                </a:ext>
                <a:ext uri="{FF2B5EF4-FFF2-40B4-BE49-F238E27FC236}">
                  <a16:creationId xmlns:a16="http://schemas.microsoft.com/office/drawing/2014/main" id="{00000000-0008-0000-0100-00002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13"/>
  <dimension ref="A1:BB221"/>
  <sheetViews>
    <sheetView view="pageBreakPreview" topLeftCell="A52" zoomScale="150" zoomScaleNormal="100" zoomScaleSheetLayoutView="150" workbookViewId="0">
      <selection activeCell="G101" sqref="G101"/>
    </sheetView>
  </sheetViews>
  <sheetFormatPr defaultColWidth="5.6640625" defaultRowHeight="17.25" customHeight="1" x14ac:dyDescent="0.25"/>
  <cols>
    <col min="1" max="3" width="3.109375" customWidth="1"/>
    <col min="4" max="4" width="4.88671875" customWidth="1"/>
    <col min="5" max="23" width="3.109375" customWidth="1"/>
    <col min="24" max="24" width="4.6640625" customWidth="1"/>
    <col min="25" max="26" width="3.109375" customWidth="1"/>
    <col min="27" max="27" width="4" customWidth="1"/>
    <col min="28" max="30" width="3.109375" customWidth="1"/>
  </cols>
  <sheetData>
    <row r="1" spans="1:54" s="11" customFormat="1" ht="27.75" customHeight="1" x14ac:dyDescent="0.25">
      <c r="A1" s="217"/>
      <c r="B1" s="218"/>
      <c r="C1" s="218"/>
      <c r="D1" s="218"/>
      <c r="E1" s="218"/>
      <c r="F1" s="218"/>
      <c r="G1" s="218"/>
      <c r="H1" s="218"/>
      <c r="I1" s="65" t="s">
        <v>122</v>
      </c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6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</row>
    <row r="2" spans="1:54" s="11" customFormat="1" ht="28.5" customHeight="1" x14ac:dyDescent="0.25">
      <c r="A2" s="219"/>
      <c r="B2" s="220"/>
      <c r="C2" s="220"/>
      <c r="D2" s="220"/>
      <c r="E2" s="220"/>
      <c r="F2" s="220"/>
      <c r="G2" s="220"/>
      <c r="H2" s="220"/>
      <c r="I2" s="63" t="s">
        <v>127</v>
      </c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4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1:54" s="11" customFormat="1" ht="18.75" customHeight="1" x14ac:dyDescent="0.25">
      <c r="A3" s="219"/>
      <c r="B3" s="220"/>
      <c r="C3" s="220"/>
      <c r="D3" s="220"/>
      <c r="E3" s="220"/>
      <c r="F3" s="220"/>
      <c r="G3" s="220"/>
      <c r="H3" s="220"/>
      <c r="I3" s="221"/>
      <c r="J3" s="221"/>
      <c r="K3" s="221"/>
      <c r="L3" s="221"/>
      <c r="M3" s="221"/>
      <c r="N3" s="221"/>
      <c r="O3" s="221"/>
      <c r="P3" s="251" t="s">
        <v>37</v>
      </c>
      <c r="Q3" s="251"/>
      <c r="R3" s="216"/>
      <c r="S3" s="216"/>
      <c r="T3" s="216"/>
      <c r="U3" s="216"/>
      <c r="V3" s="221"/>
      <c r="W3" s="221"/>
      <c r="X3" s="221"/>
      <c r="Y3" s="221"/>
      <c r="Z3" s="221"/>
      <c r="AA3" s="221"/>
      <c r="AB3" s="221"/>
      <c r="AC3" s="221"/>
      <c r="AD3" s="222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1:54" s="11" customFormat="1" ht="18.149999999999999" customHeight="1" x14ac:dyDescent="0.25">
      <c r="A4" s="183" t="s">
        <v>108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3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1:54" s="11" customFormat="1" ht="18.149999999999999" customHeight="1" x14ac:dyDescent="0.25">
      <c r="A5" s="202" t="s">
        <v>0</v>
      </c>
      <c r="B5" s="203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2" t="s">
        <v>139</v>
      </c>
      <c r="Z5" s="302"/>
      <c r="AA5" s="302"/>
      <c r="AB5" s="158"/>
      <c r="AC5" s="158"/>
      <c r="AD5" s="159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1:54" s="11" customFormat="1" ht="18.149999999999999" customHeight="1" x14ac:dyDescent="0.25">
      <c r="A6" s="304" t="s">
        <v>36</v>
      </c>
      <c r="B6" s="305"/>
      <c r="C6" s="305"/>
      <c r="D6" s="305"/>
      <c r="E6" s="306"/>
      <c r="F6" s="307"/>
      <c r="G6" s="307"/>
      <c r="H6" s="307"/>
      <c r="I6" s="307"/>
      <c r="J6" s="307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9" t="s">
        <v>8</v>
      </c>
      <c r="Z6" s="309"/>
      <c r="AA6" s="309"/>
      <c r="AB6" s="310"/>
      <c r="AC6" s="310"/>
      <c r="AD6" s="311"/>
      <c r="AE6" s="16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 s="11" customFormat="1" ht="18.149999999999999" customHeight="1" x14ac:dyDescent="0.25">
      <c r="A7" s="183" t="s">
        <v>116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5"/>
      <c r="AE7" s="16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</row>
    <row r="8" spans="1:54" s="11" customFormat="1" ht="18.149999999999999" customHeight="1" x14ac:dyDescent="0.25">
      <c r="A8" s="207" t="s">
        <v>67</v>
      </c>
      <c r="B8" s="208"/>
      <c r="C8" s="208"/>
      <c r="D8" s="208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10"/>
      <c r="P8" s="204" t="s">
        <v>155</v>
      </c>
      <c r="Q8" s="211">
        <v>0</v>
      </c>
      <c r="R8" s="211"/>
      <c r="S8" s="212">
        <v>0</v>
      </c>
      <c r="T8" s="213"/>
      <c r="U8" s="213"/>
      <c r="V8" s="213"/>
      <c r="W8" s="204" t="s">
        <v>156</v>
      </c>
      <c r="X8" s="191"/>
      <c r="Y8" s="192"/>
      <c r="Z8" s="192"/>
      <c r="AA8" s="192"/>
      <c r="AB8" s="192"/>
      <c r="AC8" s="192"/>
      <c r="AD8" s="193"/>
      <c r="AE8" s="16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</row>
    <row r="9" spans="1:54" s="11" customFormat="1" ht="18.149999999999999" customHeight="1" x14ac:dyDescent="0.25">
      <c r="A9" s="130" t="s">
        <v>68</v>
      </c>
      <c r="B9" s="131"/>
      <c r="C9" s="131"/>
      <c r="D9" s="131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10"/>
      <c r="P9" s="205"/>
      <c r="Q9" s="211">
        <v>0</v>
      </c>
      <c r="R9" s="211"/>
      <c r="S9" s="212">
        <v>0</v>
      </c>
      <c r="T9" s="213"/>
      <c r="U9" s="213"/>
      <c r="V9" s="213"/>
      <c r="W9" s="205"/>
      <c r="X9" s="191"/>
      <c r="Y9" s="192"/>
      <c r="Z9" s="192"/>
      <c r="AA9" s="192"/>
      <c r="AB9" s="192"/>
      <c r="AC9" s="192"/>
      <c r="AD9" s="193"/>
      <c r="AE9" s="16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</row>
    <row r="10" spans="1:54" s="11" customFormat="1" ht="18.149999999999999" customHeight="1" x14ac:dyDescent="0.25">
      <c r="A10" s="130" t="s">
        <v>140</v>
      </c>
      <c r="B10" s="131"/>
      <c r="C10" s="131"/>
      <c r="D10" s="131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10"/>
      <c r="P10" s="205"/>
      <c r="Q10" s="211">
        <v>0</v>
      </c>
      <c r="R10" s="211"/>
      <c r="S10" s="212">
        <v>0</v>
      </c>
      <c r="T10" s="213"/>
      <c r="U10" s="213"/>
      <c r="V10" s="213"/>
      <c r="W10" s="205"/>
      <c r="X10" s="191"/>
      <c r="Y10" s="192"/>
      <c r="Z10" s="192"/>
      <c r="AA10" s="192"/>
      <c r="AB10" s="192"/>
      <c r="AC10" s="192"/>
      <c r="AD10" s="193"/>
      <c r="AE10" s="16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1:54" s="11" customFormat="1" ht="18.149999999999999" customHeight="1" x14ac:dyDescent="0.25">
      <c r="A11" s="130" t="s">
        <v>69</v>
      </c>
      <c r="B11" s="131"/>
      <c r="C11" s="131"/>
      <c r="D11" s="131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10"/>
      <c r="P11" s="205"/>
      <c r="Q11" s="211">
        <v>0</v>
      </c>
      <c r="R11" s="211"/>
      <c r="S11" s="212">
        <v>0</v>
      </c>
      <c r="T11" s="213"/>
      <c r="U11" s="213"/>
      <c r="V11" s="213"/>
      <c r="W11" s="205"/>
      <c r="X11" s="191"/>
      <c r="Y11" s="192"/>
      <c r="Z11" s="192"/>
      <c r="AA11" s="192"/>
      <c r="AB11" s="192"/>
      <c r="AC11" s="192"/>
      <c r="AD11" s="193"/>
      <c r="AE11" s="16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s="11" customFormat="1" ht="18.149999999999999" customHeight="1" x14ac:dyDescent="0.25">
      <c r="A12" s="130" t="s">
        <v>70</v>
      </c>
      <c r="B12" s="313"/>
      <c r="C12" s="313"/>
      <c r="D12" s="313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10"/>
      <c r="P12" s="205"/>
      <c r="Q12" s="211">
        <v>0</v>
      </c>
      <c r="R12" s="211"/>
      <c r="S12" s="212">
        <v>0</v>
      </c>
      <c r="T12" s="213"/>
      <c r="U12" s="213"/>
      <c r="V12" s="213"/>
      <c r="W12" s="205"/>
      <c r="X12" s="191"/>
      <c r="Y12" s="192"/>
      <c r="Z12" s="192"/>
      <c r="AA12" s="192"/>
      <c r="AB12" s="192"/>
      <c r="AC12" s="192"/>
      <c r="AD12" s="193"/>
      <c r="AE12" s="16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18.149999999999999" customHeight="1" x14ac:dyDescent="0.25">
      <c r="A13" s="134" t="s">
        <v>71</v>
      </c>
      <c r="B13" s="312"/>
      <c r="C13" s="312"/>
      <c r="D13" s="312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10"/>
      <c r="P13" s="206"/>
      <c r="Q13" s="211">
        <v>0</v>
      </c>
      <c r="R13" s="211"/>
      <c r="S13" s="212">
        <v>0</v>
      </c>
      <c r="T13" s="213"/>
      <c r="U13" s="213"/>
      <c r="V13" s="213"/>
      <c r="W13" s="206"/>
      <c r="X13" s="191"/>
      <c r="Y13" s="192"/>
      <c r="Z13" s="192"/>
      <c r="AA13" s="192"/>
      <c r="AB13" s="192"/>
      <c r="AC13" s="192"/>
      <c r="AD13" s="193"/>
      <c r="AE13" s="16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18.149999999999999" customHeight="1" x14ac:dyDescent="0.25">
      <c r="A14" s="183" t="s">
        <v>117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5"/>
      <c r="AE14" s="16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8.149999999999999" customHeight="1" x14ac:dyDescent="0.25">
      <c r="A15" s="200" t="s">
        <v>49</v>
      </c>
      <c r="B15" s="201"/>
      <c r="C15" s="201"/>
      <c r="D15" s="201"/>
      <c r="E15" s="201"/>
      <c r="F15" s="201"/>
      <c r="G15" s="298" t="s">
        <v>50</v>
      </c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300"/>
      <c r="V15" s="314" t="s">
        <v>48</v>
      </c>
      <c r="W15" s="315"/>
      <c r="X15" s="315"/>
      <c r="Y15" s="315"/>
      <c r="Z15" s="315"/>
      <c r="AA15" s="315"/>
      <c r="AB15" s="315"/>
      <c r="AC15" s="315"/>
      <c r="AD15" s="316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18.149999999999999" customHeight="1" x14ac:dyDescent="0.25">
      <c r="A16" s="199" t="s">
        <v>51</v>
      </c>
      <c r="B16" s="189"/>
      <c r="C16" s="189"/>
      <c r="D16" s="189"/>
      <c r="E16" s="190"/>
      <c r="F16" s="190"/>
      <c r="G16" s="189" t="s">
        <v>204</v>
      </c>
      <c r="H16" s="189"/>
      <c r="I16" s="189"/>
      <c r="J16" s="189"/>
      <c r="K16" s="189"/>
      <c r="L16" s="189"/>
      <c r="M16" s="190"/>
      <c r="N16" s="190"/>
      <c r="O16" s="329"/>
      <c r="P16" s="330"/>
      <c r="Q16" s="330"/>
      <c r="R16" s="330"/>
      <c r="S16" s="330"/>
      <c r="T16" s="330"/>
      <c r="U16" s="331"/>
      <c r="V16" s="196" t="s">
        <v>167</v>
      </c>
      <c r="W16" s="197"/>
      <c r="X16" s="197"/>
      <c r="Y16" s="197"/>
      <c r="Z16" s="197"/>
      <c r="AA16" s="328"/>
      <c r="AB16" s="196" t="s">
        <v>168</v>
      </c>
      <c r="AC16" s="197"/>
      <c r="AD16" s="198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8.149999999999999" customHeight="1" x14ac:dyDescent="0.25">
      <c r="A17" s="199" t="s">
        <v>52</v>
      </c>
      <c r="B17" s="189"/>
      <c r="C17" s="189"/>
      <c r="D17" s="189"/>
      <c r="E17" s="190"/>
      <c r="F17" s="190"/>
      <c r="G17" s="189" t="s">
        <v>72</v>
      </c>
      <c r="H17" s="189"/>
      <c r="I17" s="189"/>
      <c r="J17" s="189"/>
      <c r="K17" s="189"/>
      <c r="L17" s="189"/>
      <c r="M17" s="190"/>
      <c r="N17" s="190"/>
      <c r="O17" s="329"/>
      <c r="P17" s="330"/>
      <c r="Q17" s="330"/>
      <c r="R17" s="330"/>
      <c r="S17" s="330"/>
      <c r="T17" s="330"/>
      <c r="U17" s="331"/>
      <c r="V17" s="323" t="s">
        <v>29</v>
      </c>
      <c r="W17" s="83"/>
      <c r="X17" s="324"/>
      <c r="Y17" s="172"/>
      <c r="Z17" s="194"/>
      <c r="AA17" s="173"/>
      <c r="AB17" s="172"/>
      <c r="AC17" s="194"/>
      <c r="AD17" s="195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8.149999999999999" customHeight="1" x14ac:dyDescent="0.25">
      <c r="A18" s="199" t="s">
        <v>53</v>
      </c>
      <c r="B18" s="189"/>
      <c r="C18" s="189"/>
      <c r="D18" s="189"/>
      <c r="E18" s="190"/>
      <c r="F18" s="190"/>
      <c r="G18" s="245" t="s">
        <v>74</v>
      </c>
      <c r="H18" s="246"/>
      <c r="I18" s="246"/>
      <c r="J18" s="246"/>
      <c r="K18" s="246"/>
      <c r="L18" s="247"/>
      <c r="M18" s="190"/>
      <c r="N18" s="190"/>
      <c r="O18" s="329"/>
      <c r="P18" s="330"/>
      <c r="Q18" s="330"/>
      <c r="R18" s="330"/>
      <c r="S18" s="330"/>
      <c r="T18" s="330"/>
      <c r="U18" s="331"/>
      <c r="V18" s="323" t="s">
        <v>30</v>
      </c>
      <c r="W18" s="83"/>
      <c r="X18" s="324"/>
      <c r="Y18" s="172"/>
      <c r="Z18" s="194"/>
      <c r="AA18" s="173"/>
      <c r="AB18" s="172"/>
      <c r="AC18" s="194"/>
      <c r="AD18" s="195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8.149999999999999" customHeight="1" x14ac:dyDescent="0.25">
      <c r="A19" s="199" t="s">
        <v>54</v>
      </c>
      <c r="B19" s="189"/>
      <c r="C19" s="189"/>
      <c r="D19" s="189"/>
      <c r="E19" s="190"/>
      <c r="F19" s="190"/>
      <c r="G19" s="245" t="s">
        <v>73</v>
      </c>
      <c r="H19" s="246"/>
      <c r="I19" s="246"/>
      <c r="J19" s="246"/>
      <c r="K19" s="246"/>
      <c r="L19" s="247"/>
      <c r="M19" s="190"/>
      <c r="N19" s="190"/>
      <c r="O19" s="329"/>
      <c r="P19" s="330"/>
      <c r="Q19" s="330"/>
      <c r="R19" s="330"/>
      <c r="S19" s="330"/>
      <c r="T19" s="330"/>
      <c r="U19" s="331"/>
      <c r="V19" s="323" t="s">
        <v>31</v>
      </c>
      <c r="W19" s="83"/>
      <c r="X19" s="324"/>
      <c r="Y19" s="172"/>
      <c r="Z19" s="194"/>
      <c r="AA19" s="173"/>
      <c r="AB19" s="172"/>
      <c r="AC19" s="194"/>
      <c r="AD19" s="195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8.149999999999999" customHeight="1" x14ac:dyDescent="0.25">
      <c r="A20" s="199" t="s">
        <v>55</v>
      </c>
      <c r="B20" s="189"/>
      <c r="C20" s="189"/>
      <c r="D20" s="189"/>
      <c r="E20" s="190"/>
      <c r="F20" s="190"/>
      <c r="G20" s="245" t="s">
        <v>38</v>
      </c>
      <c r="H20" s="246"/>
      <c r="I20" s="246"/>
      <c r="J20" s="246"/>
      <c r="K20" s="246"/>
      <c r="L20" s="247"/>
      <c r="M20" s="190"/>
      <c r="N20" s="190"/>
      <c r="O20" s="329"/>
      <c r="P20" s="330"/>
      <c r="Q20" s="330"/>
      <c r="R20" s="330"/>
      <c r="S20" s="330"/>
      <c r="T20" s="330"/>
      <c r="U20" s="331"/>
      <c r="V20" s="323" t="s">
        <v>32</v>
      </c>
      <c r="W20" s="83"/>
      <c r="X20" s="324"/>
      <c r="Y20" s="172"/>
      <c r="Z20" s="194"/>
      <c r="AA20" s="173"/>
      <c r="AB20" s="172"/>
      <c r="AC20" s="194"/>
      <c r="AD20" s="195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8.149999999999999" customHeight="1" x14ac:dyDescent="0.25">
      <c r="A21" s="199" t="s">
        <v>56</v>
      </c>
      <c r="B21" s="189"/>
      <c r="C21" s="189"/>
      <c r="D21" s="189"/>
      <c r="E21" s="190"/>
      <c r="F21" s="190"/>
      <c r="G21" s="245" t="s">
        <v>40</v>
      </c>
      <c r="H21" s="246"/>
      <c r="I21" s="246"/>
      <c r="J21" s="246"/>
      <c r="K21" s="246"/>
      <c r="L21" s="247"/>
      <c r="M21" s="190"/>
      <c r="N21" s="190"/>
      <c r="O21" s="329"/>
      <c r="P21" s="330"/>
      <c r="Q21" s="330"/>
      <c r="R21" s="330"/>
      <c r="S21" s="330"/>
      <c r="T21" s="330"/>
      <c r="U21" s="331"/>
      <c r="V21" s="323" t="s">
        <v>33</v>
      </c>
      <c r="W21" s="83"/>
      <c r="X21" s="324"/>
      <c r="Y21" s="172"/>
      <c r="Z21" s="194"/>
      <c r="AA21" s="173"/>
      <c r="AB21" s="172"/>
      <c r="AC21" s="194"/>
      <c r="AD21" s="195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8.149999999999999" customHeight="1" x14ac:dyDescent="0.25">
      <c r="A22" s="199" t="s">
        <v>57</v>
      </c>
      <c r="B22" s="189"/>
      <c r="C22" s="189"/>
      <c r="D22" s="189"/>
      <c r="E22" s="190"/>
      <c r="F22" s="190"/>
      <c r="G22" s="189" t="s">
        <v>132</v>
      </c>
      <c r="H22" s="189"/>
      <c r="I22" s="189"/>
      <c r="J22" s="189"/>
      <c r="K22" s="189"/>
      <c r="L22" s="189"/>
      <c r="M22" s="190"/>
      <c r="N22" s="190"/>
      <c r="O22" s="329"/>
      <c r="P22" s="330"/>
      <c r="Q22" s="330"/>
      <c r="R22" s="330"/>
      <c r="S22" s="330"/>
      <c r="T22" s="330"/>
      <c r="U22" s="331"/>
      <c r="V22" s="323" t="s">
        <v>120</v>
      </c>
      <c r="W22" s="83"/>
      <c r="X22" s="324"/>
      <c r="Y22" s="172"/>
      <c r="Z22" s="194"/>
      <c r="AA22" s="173"/>
      <c r="AB22" s="172"/>
      <c r="AC22" s="194"/>
      <c r="AD22" s="195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8.149999999999999" customHeight="1" x14ac:dyDescent="0.25">
      <c r="A23" s="199" t="s">
        <v>203</v>
      </c>
      <c r="B23" s="189"/>
      <c r="C23" s="189"/>
      <c r="D23" s="189"/>
      <c r="E23" s="190"/>
      <c r="F23" s="190"/>
      <c r="G23" s="189" t="s">
        <v>133</v>
      </c>
      <c r="H23" s="296"/>
      <c r="I23" s="296"/>
      <c r="J23" s="296"/>
      <c r="K23" s="296"/>
      <c r="L23" s="296"/>
      <c r="M23" s="297"/>
      <c r="N23" s="297"/>
      <c r="O23" s="332"/>
      <c r="P23" s="333"/>
      <c r="Q23" s="333"/>
      <c r="R23" s="333"/>
      <c r="S23" s="333"/>
      <c r="T23" s="333"/>
      <c r="U23" s="334"/>
      <c r="V23" s="325" t="s">
        <v>169</v>
      </c>
      <c r="W23" s="326"/>
      <c r="X23" s="327"/>
      <c r="Y23" s="259">
        <f>SUM(Y17:AA22)</f>
        <v>0</v>
      </c>
      <c r="Z23" s="260"/>
      <c r="AA23" s="322"/>
      <c r="AB23" s="259">
        <f>SUM(AB17:AD22)</f>
        <v>0</v>
      </c>
      <c r="AC23" s="260"/>
      <c r="AD23" s="261"/>
      <c r="AF23" s="10"/>
      <c r="AG23" s="8"/>
      <c r="AH23" s="9"/>
      <c r="AI23" s="9"/>
      <c r="AJ23" s="9"/>
      <c r="AK23" s="7"/>
      <c r="AL23" s="7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1" customFormat="1" ht="18.149999999999999" customHeight="1" x14ac:dyDescent="0.25">
      <c r="A24" s="183" t="s">
        <v>118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5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11" customFormat="1" ht="18.149999999999999" customHeight="1" x14ac:dyDescent="0.25">
      <c r="A25" s="252" t="s">
        <v>35</v>
      </c>
      <c r="B25" s="253"/>
      <c r="C25" s="253"/>
      <c r="D25" s="253"/>
      <c r="E25" s="253"/>
      <c r="F25" s="253"/>
      <c r="G25" s="253"/>
      <c r="H25" s="254"/>
      <c r="I25" s="257" t="s">
        <v>12</v>
      </c>
      <c r="J25" s="258"/>
      <c r="K25" s="257" t="s">
        <v>11</v>
      </c>
      <c r="L25" s="258"/>
      <c r="M25" s="255" t="s">
        <v>16</v>
      </c>
      <c r="N25" s="255"/>
      <c r="O25" s="256"/>
      <c r="P25" s="317" t="s">
        <v>46</v>
      </c>
      <c r="Q25" s="253"/>
      <c r="R25" s="253"/>
      <c r="S25" s="253"/>
      <c r="T25" s="253"/>
      <c r="U25" s="253"/>
      <c r="V25" s="253"/>
      <c r="W25" s="253"/>
      <c r="X25" s="254"/>
      <c r="Y25" s="257" t="s">
        <v>12</v>
      </c>
      <c r="Z25" s="258"/>
      <c r="AA25" s="257" t="s">
        <v>11</v>
      </c>
      <c r="AB25" s="258"/>
      <c r="AC25" s="320" t="s">
        <v>16</v>
      </c>
      <c r="AD25" s="321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 s="11" customFormat="1" ht="18.149999999999999" customHeight="1" x14ac:dyDescent="0.25">
      <c r="A26" s="248" t="s">
        <v>34</v>
      </c>
      <c r="B26" s="242" t="s">
        <v>42</v>
      </c>
      <c r="C26" s="243"/>
      <c r="D26" s="243"/>
      <c r="E26" s="243"/>
      <c r="F26" s="243"/>
      <c r="G26" s="243"/>
      <c r="H26" s="244"/>
      <c r="I26" s="157"/>
      <c r="J26" s="250"/>
      <c r="K26" s="157"/>
      <c r="L26" s="250"/>
      <c r="M26" s="223">
        <f t="shared" ref="M26:M35" si="0">SUM(I26:L26)</f>
        <v>0</v>
      </c>
      <c r="N26" s="224"/>
      <c r="O26" s="225"/>
      <c r="P26" s="264" t="s">
        <v>34</v>
      </c>
      <c r="Q26" s="242" t="s">
        <v>17</v>
      </c>
      <c r="R26" s="243"/>
      <c r="S26" s="243"/>
      <c r="T26" s="243"/>
      <c r="U26" s="243"/>
      <c r="V26" s="243"/>
      <c r="W26" s="243"/>
      <c r="X26" s="244"/>
      <c r="Y26" s="157"/>
      <c r="Z26" s="250"/>
      <c r="AA26" s="157"/>
      <c r="AB26" s="250"/>
      <c r="AC26" s="318">
        <f>SUM(Y26+AA26)</f>
        <v>0</v>
      </c>
      <c r="AD26" s="319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8" customFormat="1" ht="18.149999999999999" customHeight="1" x14ac:dyDescent="0.25">
      <c r="A27" s="248"/>
      <c r="B27" s="214" t="s">
        <v>43</v>
      </c>
      <c r="C27" s="101"/>
      <c r="D27" s="101"/>
      <c r="E27" s="101"/>
      <c r="F27" s="101"/>
      <c r="G27" s="101"/>
      <c r="H27" s="215"/>
      <c r="I27" s="172"/>
      <c r="J27" s="173"/>
      <c r="K27" s="172"/>
      <c r="L27" s="173"/>
      <c r="M27" s="226">
        <f t="shared" si="0"/>
        <v>0</v>
      </c>
      <c r="N27" s="227"/>
      <c r="O27" s="228"/>
      <c r="P27" s="265"/>
      <c r="Q27" s="214" t="s">
        <v>9</v>
      </c>
      <c r="R27" s="101"/>
      <c r="S27" s="101"/>
      <c r="T27" s="101"/>
      <c r="U27" s="101"/>
      <c r="V27" s="101"/>
      <c r="W27" s="101"/>
      <c r="X27" s="215"/>
      <c r="Y27" s="172"/>
      <c r="Z27" s="173"/>
      <c r="AA27" s="172"/>
      <c r="AB27" s="173"/>
      <c r="AC27" s="335">
        <f>SUM(Y27+AA27)</f>
        <v>0</v>
      </c>
      <c r="AD27" s="336"/>
      <c r="AE27" s="10"/>
      <c r="AF27" s="10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4" s="11" customFormat="1" ht="18.149999999999999" customHeight="1" x14ac:dyDescent="0.25">
      <c r="A28" s="248"/>
      <c r="B28" s="214" t="s">
        <v>9</v>
      </c>
      <c r="C28" s="101"/>
      <c r="D28" s="101"/>
      <c r="E28" s="101"/>
      <c r="F28" s="101"/>
      <c r="G28" s="101"/>
      <c r="H28" s="215"/>
      <c r="I28" s="172"/>
      <c r="J28" s="173"/>
      <c r="K28" s="172"/>
      <c r="L28" s="173"/>
      <c r="M28" s="226">
        <f t="shared" si="0"/>
        <v>0</v>
      </c>
      <c r="N28" s="227"/>
      <c r="O28" s="228"/>
      <c r="P28" s="265"/>
      <c r="Q28" s="214" t="s">
        <v>47</v>
      </c>
      <c r="R28" s="101"/>
      <c r="S28" s="101"/>
      <c r="T28" s="101"/>
      <c r="U28" s="101"/>
      <c r="V28" s="101"/>
      <c r="W28" s="101"/>
      <c r="X28" s="215"/>
      <c r="Y28" s="172"/>
      <c r="Z28" s="173"/>
      <c r="AA28" s="172"/>
      <c r="AB28" s="173"/>
      <c r="AC28" s="335">
        <f>SUM(Y28+AA28)</f>
        <v>0</v>
      </c>
      <c r="AD28" s="336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11" customFormat="1" ht="18.149999999999999" customHeight="1" x14ac:dyDescent="0.25">
      <c r="A29" s="248"/>
      <c r="B29" s="214" t="s">
        <v>44</v>
      </c>
      <c r="C29" s="101"/>
      <c r="D29" s="101"/>
      <c r="E29" s="101"/>
      <c r="F29" s="101"/>
      <c r="G29" s="101"/>
      <c r="H29" s="215"/>
      <c r="I29" s="172"/>
      <c r="J29" s="173"/>
      <c r="K29" s="172"/>
      <c r="L29" s="173"/>
      <c r="M29" s="226">
        <f t="shared" si="0"/>
        <v>0</v>
      </c>
      <c r="N29" s="227"/>
      <c r="O29" s="228"/>
      <c r="P29" s="265"/>
      <c r="Q29" s="337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9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s="11" customFormat="1" ht="18.149999999999999" customHeight="1" x14ac:dyDescent="0.25">
      <c r="A30" s="248"/>
      <c r="B30" s="214" t="s">
        <v>10</v>
      </c>
      <c r="C30" s="101"/>
      <c r="D30" s="101"/>
      <c r="E30" s="101"/>
      <c r="F30" s="101"/>
      <c r="G30" s="101"/>
      <c r="H30" s="215"/>
      <c r="I30" s="172"/>
      <c r="J30" s="173"/>
      <c r="K30" s="172"/>
      <c r="L30" s="173"/>
      <c r="M30" s="226">
        <f t="shared" si="0"/>
        <v>0</v>
      </c>
      <c r="N30" s="227"/>
      <c r="O30" s="228"/>
      <c r="P30" s="265"/>
      <c r="Q30" s="329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4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11" customFormat="1" ht="18.149999999999999" customHeight="1" x14ac:dyDescent="0.25">
      <c r="A31" s="249"/>
      <c r="B31" s="267" t="s">
        <v>41</v>
      </c>
      <c r="C31" s="268"/>
      <c r="D31" s="268"/>
      <c r="E31" s="268"/>
      <c r="F31" s="268"/>
      <c r="G31" s="268"/>
      <c r="H31" s="269"/>
      <c r="I31" s="270"/>
      <c r="J31" s="271"/>
      <c r="K31" s="270"/>
      <c r="L31" s="271"/>
      <c r="M31" s="169">
        <f t="shared" si="0"/>
        <v>0</v>
      </c>
      <c r="N31" s="170"/>
      <c r="O31" s="171"/>
      <c r="P31" s="266"/>
      <c r="Q31" s="332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41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s="11" customFormat="1" ht="18.149999999999999" customHeight="1" x14ac:dyDescent="0.25">
      <c r="A32" s="272" t="s">
        <v>136</v>
      </c>
      <c r="B32" s="242" t="s">
        <v>9</v>
      </c>
      <c r="C32" s="243"/>
      <c r="D32" s="243"/>
      <c r="E32" s="243"/>
      <c r="F32" s="243"/>
      <c r="G32" s="243"/>
      <c r="H32" s="244"/>
      <c r="I32" s="240"/>
      <c r="J32" s="241"/>
      <c r="K32" s="240"/>
      <c r="L32" s="241"/>
      <c r="M32" s="223">
        <f t="shared" si="0"/>
        <v>0</v>
      </c>
      <c r="N32" s="224"/>
      <c r="O32" s="225"/>
      <c r="P32" s="279" t="s">
        <v>136</v>
      </c>
      <c r="Q32" s="242" t="s">
        <v>42</v>
      </c>
      <c r="R32" s="243"/>
      <c r="S32" s="243"/>
      <c r="T32" s="243"/>
      <c r="U32" s="243"/>
      <c r="V32" s="243"/>
      <c r="W32" s="243"/>
      <c r="X32" s="244"/>
      <c r="Y32" s="240"/>
      <c r="Z32" s="241"/>
      <c r="AA32" s="240"/>
      <c r="AB32" s="241"/>
      <c r="AC32" s="318">
        <f t="shared" ref="AC32:AC38" si="1">SUM(Y32+AA32)</f>
        <v>0</v>
      </c>
      <c r="AD32" s="319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8" customFormat="1" ht="18.149999999999999" customHeight="1" x14ac:dyDescent="0.25">
      <c r="A33" s="273"/>
      <c r="B33" s="214" t="s">
        <v>13</v>
      </c>
      <c r="C33" s="101"/>
      <c r="D33" s="101"/>
      <c r="E33" s="101"/>
      <c r="F33" s="101"/>
      <c r="G33" s="101"/>
      <c r="H33" s="215"/>
      <c r="I33" s="172"/>
      <c r="J33" s="173"/>
      <c r="K33" s="172"/>
      <c r="L33" s="173"/>
      <c r="M33" s="226">
        <f t="shared" si="0"/>
        <v>0</v>
      </c>
      <c r="N33" s="227"/>
      <c r="O33" s="228"/>
      <c r="P33" s="279"/>
      <c r="Q33" s="214" t="s">
        <v>9</v>
      </c>
      <c r="R33" s="101"/>
      <c r="S33" s="101"/>
      <c r="T33" s="101"/>
      <c r="U33" s="101"/>
      <c r="V33" s="101"/>
      <c r="W33" s="101"/>
      <c r="X33" s="215"/>
      <c r="Y33" s="172"/>
      <c r="Z33" s="173"/>
      <c r="AA33" s="172"/>
      <c r="AB33" s="173"/>
      <c r="AC33" s="335">
        <f t="shared" si="1"/>
        <v>0</v>
      </c>
      <c r="AD33" s="336"/>
      <c r="AE33" s="10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</row>
    <row r="34" spans="1:54" s="11" customFormat="1" ht="18.149999999999999" customHeight="1" x14ac:dyDescent="0.25">
      <c r="A34" s="273"/>
      <c r="B34" s="214" t="s">
        <v>14</v>
      </c>
      <c r="C34" s="101"/>
      <c r="D34" s="101"/>
      <c r="E34" s="101"/>
      <c r="F34" s="101"/>
      <c r="G34" s="101"/>
      <c r="H34" s="215"/>
      <c r="I34" s="172"/>
      <c r="J34" s="173"/>
      <c r="K34" s="172"/>
      <c r="L34" s="173"/>
      <c r="M34" s="226">
        <f t="shared" si="0"/>
        <v>0</v>
      </c>
      <c r="N34" s="227"/>
      <c r="O34" s="228"/>
      <c r="P34" s="279"/>
      <c r="Q34" s="214" t="s">
        <v>13</v>
      </c>
      <c r="R34" s="101"/>
      <c r="S34" s="101"/>
      <c r="T34" s="101"/>
      <c r="U34" s="101"/>
      <c r="V34" s="101"/>
      <c r="W34" s="101"/>
      <c r="X34" s="215"/>
      <c r="Y34" s="172"/>
      <c r="Z34" s="173"/>
      <c r="AA34" s="172"/>
      <c r="AB34" s="173"/>
      <c r="AC34" s="335">
        <f t="shared" si="1"/>
        <v>0</v>
      </c>
      <c r="AD34" s="336"/>
      <c r="AE34" s="10"/>
      <c r="AF34" s="20"/>
      <c r="AG34" s="14"/>
      <c r="AH34" s="14"/>
      <c r="AI34" s="21"/>
      <c r="AJ34" s="21"/>
      <c r="AK34" s="20"/>
      <c r="AL34" s="19"/>
      <c r="AM34" s="19"/>
      <c r="AN34" s="19"/>
      <c r="AO34" s="19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8.149999999999999" customHeight="1" thickBot="1" x14ac:dyDescent="0.3">
      <c r="A35" s="274"/>
      <c r="B35" s="235" t="s">
        <v>15</v>
      </c>
      <c r="C35" s="236"/>
      <c r="D35" s="236"/>
      <c r="E35" s="236"/>
      <c r="F35" s="236"/>
      <c r="G35" s="236"/>
      <c r="H35" s="237"/>
      <c r="I35" s="275" t="s">
        <v>170</v>
      </c>
      <c r="J35" s="276"/>
      <c r="K35" s="277"/>
      <c r="L35" s="278"/>
      <c r="M35" s="232">
        <f t="shared" si="0"/>
        <v>0</v>
      </c>
      <c r="N35" s="233"/>
      <c r="O35" s="234"/>
      <c r="P35" s="280"/>
      <c r="Q35" s="235" t="s">
        <v>14</v>
      </c>
      <c r="R35" s="236"/>
      <c r="S35" s="236"/>
      <c r="T35" s="236"/>
      <c r="U35" s="236"/>
      <c r="V35" s="236"/>
      <c r="W35" s="236"/>
      <c r="X35" s="237"/>
      <c r="Y35" s="277"/>
      <c r="Z35" s="278"/>
      <c r="AA35" s="277"/>
      <c r="AB35" s="278"/>
      <c r="AC35" s="344">
        <f t="shared" si="1"/>
        <v>0</v>
      </c>
      <c r="AD35" s="345"/>
      <c r="AE35" s="10"/>
      <c r="AF35" s="10"/>
      <c r="AG35" s="23"/>
      <c r="AH35" s="24"/>
      <c r="AI35" s="24"/>
      <c r="AJ35" s="17"/>
      <c r="AK35" s="17"/>
      <c r="AL35" s="22"/>
      <c r="AM35" s="22"/>
      <c r="AN35" s="22"/>
      <c r="AO35" s="2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18.149999999999999" customHeight="1" thickTop="1" x14ac:dyDescent="0.25">
      <c r="A36" s="281" t="s">
        <v>45</v>
      </c>
      <c r="B36" s="282"/>
      <c r="C36" s="282"/>
      <c r="D36" s="282"/>
      <c r="E36" s="282"/>
      <c r="F36" s="282"/>
      <c r="G36" s="282"/>
      <c r="H36" s="283"/>
      <c r="I36" s="289"/>
      <c r="J36" s="290"/>
      <c r="K36" s="289"/>
      <c r="L36" s="290"/>
      <c r="M36" s="291">
        <f>I36+K36</f>
        <v>0</v>
      </c>
      <c r="N36" s="292"/>
      <c r="O36" s="293"/>
      <c r="P36" s="346" t="s">
        <v>171</v>
      </c>
      <c r="Q36" s="347"/>
      <c r="R36" s="347"/>
      <c r="S36" s="347"/>
      <c r="T36" s="347"/>
      <c r="U36" s="347"/>
      <c r="V36" s="347"/>
      <c r="W36" s="347"/>
      <c r="X36" s="348"/>
      <c r="Y36" s="349">
        <f>(Y26+Y27+Y28)-(Y32+Y33+Y34+Y35)</f>
        <v>0</v>
      </c>
      <c r="Z36" s="350"/>
      <c r="AA36" s="349">
        <f>(AA26+AA27+AA28)-(AA32+AA33+AA34+AA35)</f>
        <v>0</v>
      </c>
      <c r="AB36" s="350"/>
      <c r="AC36" s="342">
        <f>(AC26+AC27+AC28)-(AC32+AC33+AC34+AC35)</f>
        <v>0</v>
      </c>
      <c r="AD36" s="343"/>
      <c r="AE36" s="10"/>
      <c r="AF36" s="10"/>
      <c r="AG36" s="23"/>
      <c r="AH36" s="24"/>
      <c r="AI36" s="24"/>
      <c r="AJ36" s="17"/>
      <c r="AK36" s="17"/>
      <c r="AL36" s="22"/>
      <c r="AM36" s="22"/>
      <c r="AN36" s="22"/>
      <c r="AO36" s="22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8.149999999999999" customHeight="1" x14ac:dyDescent="0.25">
      <c r="A37" s="252" t="s">
        <v>171</v>
      </c>
      <c r="B37" s="253"/>
      <c r="C37" s="253"/>
      <c r="D37" s="253"/>
      <c r="E37" s="253"/>
      <c r="F37" s="253"/>
      <c r="G37" s="253"/>
      <c r="H37" s="254"/>
      <c r="I37" s="284">
        <f>(I26+I27+I28+I29+I31)-(I32+I33+I34)</f>
        <v>0</v>
      </c>
      <c r="J37" s="285"/>
      <c r="K37" s="284">
        <f>(K26+K27+K28+K29+K31)-(K32+K33+K34+K35)</f>
        <v>0</v>
      </c>
      <c r="L37" s="285"/>
      <c r="M37" s="286">
        <f>I37-K37</f>
        <v>0</v>
      </c>
      <c r="N37" s="287"/>
      <c r="O37" s="288"/>
      <c r="P37" s="317" t="s">
        <v>172</v>
      </c>
      <c r="Q37" s="253"/>
      <c r="R37" s="253"/>
      <c r="S37" s="253"/>
      <c r="T37" s="253"/>
      <c r="U37" s="253"/>
      <c r="V37" s="253"/>
      <c r="W37" s="253"/>
      <c r="X37" s="254"/>
      <c r="Y37" s="294"/>
      <c r="Z37" s="295"/>
      <c r="AA37" s="294"/>
      <c r="AB37" s="295"/>
      <c r="AC37" s="320">
        <f t="shared" si="1"/>
        <v>0</v>
      </c>
      <c r="AD37" s="321"/>
      <c r="AE37" s="10"/>
      <c r="AF37" s="10"/>
      <c r="AG37" s="13"/>
      <c r="AH37" s="13"/>
      <c r="AI37" s="13"/>
      <c r="AJ37" s="10"/>
      <c r="AK37" s="10"/>
      <c r="AL37" s="25"/>
      <c r="AM37" s="25"/>
      <c r="AN37" s="25"/>
      <c r="AO37" s="25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18.149999999999999" customHeight="1" x14ac:dyDescent="0.25">
      <c r="A38" s="252" t="s">
        <v>173</v>
      </c>
      <c r="B38" s="253"/>
      <c r="C38" s="253"/>
      <c r="D38" s="253"/>
      <c r="E38" s="253"/>
      <c r="F38" s="253"/>
      <c r="G38" s="253"/>
      <c r="H38" s="254"/>
      <c r="I38" s="294"/>
      <c r="J38" s="295"/>
      <c r="K38" s="294"/>
      <c r="L38" s="295"/>
      <c r="M38" s="286">
        <f>I38+K38</f>
        <v>0</v>
      </c>
      <c r="N38" s="287"/>
      <c r="O38" s="288"/>
      <c r="P38" s="317" t="s">
        <v>174</v>
      </c>
      <c r="Q38" s="253"/>
      <c r="R38" s="253"/>
      <c r="S38" s="253"/>
      <c r="T38" s="253"/>
      <c r="U38" s="253"/>
      <c r="V38" s="253"/>
      <c r="W38" s="253"/>
      <c r="X38" s="254"/>
      <c r="Y38" s="257">
        <f>Y36+Y37</f>
        <v>0</v>
      </c>
      <c r="Z38" s="258"/>
      <c r="AA38" s="257">
        <f>AA36+AA37</f>
        <v>0</v>
      </c>
      <c r="AB38" s="258"/>
      <c r="AC38" s="320">
        <f t="shared" si="1"/>
        <v>0</v>
      </c>
      <c r="AD38" s="321"/>
      <c r="AE38" s="10"/>
      <c r="AF38" s="10"/>
      <c r="AG38" s="13"/>
      <c r="AH38" s="13"/>
      <c r="AI38" s="13"/>
      <c r="AJ38" s="10"/>
      <c r="AK38" s="10"/>
      <c r="AL38" s="25"/>
      <c r="AM38" s="25"/>
      <c r="AN38" s="25"/>
      <c r="AO38" s="25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1" customFormat="1" ht="18.149999999999999" customHeight="1" thickBot="1" x14ac:dyDescent="0.3">
      <c r="A39" s="361" t="s">
        <v>175</v>
      </c>
      <c r="B39" s="362"/>
      <c r="C39" s="362"/>
      <c r="D39" s="362"/>
      <c r="E39" s="362"/>
      <c r="F39" s="362"/>
      <c r="G39" s="362"/>
      <c r="H39" s="363"/>
      <c r="I39" s="364">
        <f>SUM(I38+I37)</f>
        <v>0</v>
      </c>
      <c r="J39" s="365"/>
      <c r="K39" s="364">
        <f>SUM(K38+K37)</f>
        <v>0</v>
      </c>
      <c r="L39" s="365"/>
      <c r="M39" s="366">
        <f>I39+K39</f>
        <v>0</v>
      </c>
      <c r="N39" s="367"/>
      <c r="O39" s="368"/>
      <c r="P39" s="354" t="s">
        <v>176</v>
      </c>
      <c r="Q39" s="355"/>
      <c r="R39" s="355"/>
      <c r="S39" s="355"/>
      <c r="T39" s="355"/>
      <c r="U39" s="355"/>
      <c r="V39" s="355"/>
      <c r="W39" s="355"/>
      <c r="X39" s="356"/>
      <c r="Y39" s="357">
        <f>I39+Y38</f>
        <v>0</v>
      </c>
      <c r="Z39" s="358"/>
      <c r="AA39" s="357">
        <f>K39+AA38</f>
        <v>0</v>
      </c>
      <c r="AB39" s="358"/>
      <c r="AC39" s="359">
        <f>SUM(Y39+AA39)</f>
        <v>0</v>
      </c>
      <c r="AD39" s="360"/>
      <c r="AE39" s="10"/>
      <c r="AF39" s="20"/>
      <c r="AG39" s="14"/>
      <c r="AH39" s="14"/>
      <c r="AI39" s="14"/>
      <c r="AJ39" s="21"/>
      <c r="AK39" s="21"/>
      <c r="AL39" s="19"/>
      <c r="AM39" s="19"/>
      <c r="AN39" s="19"/>
      <c r="AO39" s="19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s="11" customFormat="1" ht="24" customHeight="1" x14ac:dyDescent="0.25">
      <c r="A40" s="229" t="s">
        <v>183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1"/>
      <c r="AE40" s="19"/>
      <c r="AF40" s="20"/>
      <c r="AG40" s="14"/>
      <c r="AH40" s="14"/>
      <c r="AI40" s="14"/>
      <c r="AJ40" s="21"/>
      <c r="AK40" s="21"/>
      <c r="AL40" s="19"/>
      <c r="AM40" s="19"/>
      <c r="AN40" s="19"/>
      <c r="AO40" s="19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11" customFormat="1" ht="19.2" customHeight="1" x14ac:dyDescent="0.25">
      <c r="A41" s="183" t="s">
        <v>184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5"/>
      <c r="AE41" s="16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s="11" customFormat="1" ht="27" customHeight="1" x14ac:dyDescent="0.25">
      <c r="A42" s="186" t="s">
        <v>75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8"/>
      <c r="P42" s="238" t="s">
        <v>76</v>
      </c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239"/>
      <c r="AF42" s="14"/>
      <c r="AG42" s="12"/>
      <c r="AH42" s="12"/>
      <c r="AI42" s="13"/>
      <c r="AJ42" s="13"/>
      <c r="AK42" s="13"/>
      <c r="AL42" s="12"/>
      <c r="AM42" s="12"/>
      <c r="AN42" s="12"/>
      <c r="AO42" s="12"/>
      <c r="AP42" s="21"/>
      <c r="AQ42" s="21"/>
      <c r="AR42" s="13"/>
      <c r="AS42" s="10"/>
      <c r="AT42" s="10"/>
      <c r="AU42" s="13"/>
      <c r="AV42" s="13"/>
      <c r="AW42" s="13"/>
      <c r="AX42" s="13"/>
      <c r="AY42" s="13"/>
      <c r="AZ42" s="10"/>
      <c r="BA42" s="10"/>
      <c r="BB42" s="10"/>
    </row>
    <row r="43" spans="1:54" s="11" customFormat="1" ht="19.2" customHeight="1" x14ac:dyDescent="0.25">
      <c r="A43" s="115" t="s">
        <v>190</v>
      </c>
      <c r="B43" s="116"/>
      <c r="C43" s="116"/>
      <c r="D43" s="116"/>
      <c r="E43" s="116"/>
      <c r="F43" s="116"/>
      <c r="G43" s="116" t="s">
        <v>191</v>
      </c>
      <c r="H43" s="116"/>
      <c r="I43" s="116"/>
      <c r="J43" s="116"/>
      <c r="K43" s="116"/>
      <c r="L43" s="116"/>
      <c r="M43" s="116" t="s">
        <v>192</v>
      </c>
      <c r="N43" s="116"/>
      <c r="O43" s="47"/>
      <c r="P43" s="116" t="s">
        <v>190</v>
      </c>
      <c r="Q43" s="116"/>
      <c r="R43" s="116"/>
      <c r="S43" s="116"/>
      <c r="T43" s="116"/>
      <c r="U43" s="116"/>
      <c r="V43" s="116" t="s">
        <v>191</v>
      </c>
      <c r="W43" s="116"/>
      <c r="X43" s="116"/>
      <c r="Y43" s="116"/>
      <c r="Z43" s="116"/>
      <c r="AA43" s="116"/>
      <c r="AB43" s="116"/>
      <c r="AC43" s="116" t="s">
        <v>192</v>
      </c>
      <c r="AD43" s="117"/>
      <c r="AF43" s="14"/>
      <c r="AG43" s="12"/>
      <c r="AH43" s="12"/>
      <c r="AI43" s="13"/>
      <c r="AJ43" s="13"/>
      <c r="AK43" s="25"/>
      <c r="AL43" s="15"/>
      <c r="AM43" s="15"/>
      <c r="AN43" s="15"/>
      <c r="AO43" s="15"/>
      <c r="AP43" s="13"/>
      <c r="AQ43" s="13"/>
      <c r="AR43" s="13"/>
      <c r="AS43" s="10"/>
      <c r="AT43" s="10"/>
      <c r="AU43" s="25"/>
      <c r="AV43" s="15"/>
      <c r="AW43" s="15"/>
      <c r="AX43" s="15"/>
      <c r="AY43" s="15"/>
      <c r="AZ43" s="10"/>
      <c r="BA43" s="10"/>
      <c r="BB43" s="10"/>
    </row>
    <row r="44" spans="1:54" s="11" customFormat="1" ht="19.2" customHeight="1" x14ac:dyDescent="0.25">
      <c r="A44" s="118" t="s">
        <v>185</v>
      </c>
      <c r="B44" s="119"/>
      <c r="C44" s="119"/>
      <c r="D44" s="119"/>
      <c r="E44" s="119"/>
      <c r="F44" s="120"/>
      <c r="G44" s="35" t="s">
        <v>19</v>
      </c>
      <c r="H44" s="121"/>
      <c r="I44" s="121"/>
      <c r="J44" s="121"/>
      <c r="K44" s="121"/>
      <c r="L44" s="121"/>
      <c r="M44" s="122" t="e">
        <f>(H44/H54)*100</f>
        <v>#DIV/0!</v>
      </c>
      <c r="N44" s="122"/>
      <c r="O44" s="42"/>
      <c r="P44" s="119" t="s">
        <v>185</v>
      </c>
      <c r="Q44" s="119"/>
      <c r="R44" s="119"/>
      <c r="S44" s="119"/>
      <c r="T44" s="119"/>
      <c r="U44" s="120"/>
      <c r="V44" s="90" t="s">
        <v>19</v>
      </c>
      <c r="W44" s="90"/>
      <c r="X44" s="122">
        <f>H69</f>
        <v>0</v>
      </c>
      <c r="Y44" s="122"/>
      <c r="Z44" s="122"/>
      <c r="AA44" s="122"/>
      <c r="AB44" s="122"/>
      <c r="AC44" s="122" t="e">
        <f>(X44/X54)*100</f>
        <v>#DIV/0!</v>
      </c>
      <c r="AD44" s="123"/>
      <c r="AF44" s="14"/>
      <c r="AG44" s="12"/>
      <c r="AH44" s="12"/>
      <c r="AI44" s="13"/>
      <c r="AJ44" s="13"/>
      <c r="AK44" s="25"/>
      <c r="AL44" s="15"/>
      <c r="AM44" s="15"/>
      <c r="AN44" s="15"/>
      <c r="AO44" s="15"/>
      <c r="AP44" s="13"/>
      <c r="AQ44" s="13"/>
      <c r="AR44" s="13"/>
      <c r="AS44" s="10"/>
      <c r="AT44" s="10"/>
      <c r="AU44" s="25"/>
      <c r="AV44" s="15"/>
      <c r="AW44" s="15"/>
      <c r="AX44" s="15"/>
      <c r="AY44" s="15"/>
      <c r="AZ44" s="10"/>
      <c r="BA44" s="10"/>
      <c r="BB44" s="10"/>
    </row>
    <row r="45" spans="1:54" s="11" customFormat="1" ht="19.2" customHeight="1" x14ac:dyDescent="0.25">
      <c r="A45" s="124" t="s">
        <v>26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43"/>
      <c r="P45" s="126" t="s">
        <v>26</v>
      </c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7"/>
      <c r="AF45" s="14"/>
      <c r="AG45" s="12"/>
      <c r="AH45" s="12"/>
      <c r="AI45" s="13"/>
      <c r="AJ45" s="13"/>
      <c r="AK45" s="25"/>
      <c r="AL45" s="15"/>
      <c r="AM45" s="15"/>
      <c r="AN45" s="15"/>
      <c r="AO45" s="15"/>
      <c r="AP45" s="13"/>
      <c r="AQ45" s="13"/>
      <c r="AR45" s="13"/>
      <c r="AS45" s="10"/>
      <c r="AT45" s="10"/>
      <c r="AU45" s="25"/>
      <c r="AV45" s="15"/>
      <c r="AW45" s="15"/>
      <c r="AX45" s="15"/>
      <c r="AY45" s="15"/>
      <c r="AZ45" s="10"/>
      <c r="BA45" s="10"/>
      <c r="BB45" s="10"/>
    </row>
    <row r="46" spans="1:54" s="11" customFormat="1" ht="19.2" customHeight="1" x14ac:dyDescent="0.25">
      <c r="A46" s="128" t="s">
        <v>193</v>
      </c>
      <c r="B46" s="129"/>
      <c r="C46" s="129"/>
      <c r="D46" s="129"/>
      <c r="E46" s="129"/>
      <c r="F46" s="129"/>
      <c r="G46" s="35" t="s">
        <v>19</v>
      </c>
      <c r="H46" s="84"/>
      <c r="I46" s="84"/>
      <c r="J46" s="84"/>
      <c r="K46" s="84"/>
      <c r="L46" s="84"/>
      <c r="M46" s="75" t="e">
        <f>(H46/H54)*100</f>
        <v>#DIV/0!</v>
      </c>
      <c r="N46" s="75"/>
      <c r="O46" s="43"/>
      <c r="P46" s="129" t="s">
        <v>193</v>
      </c>
      <c r="Q46" s="129"/>
      <c r="R46" s="129"/>
      <c r="S46" s="129"/>
      <c r="T46" s="129"/>
      <c r="U46" s="129"/>
      <c r="V46" s="90" t="s">
        <v>19</v>
      </c>
      <c r="W46" s="90"/>
      <c r="X46" s="84"/>
      <c r="Y46" s="84"/>
      <c r="Z46" s="84"/>
      <c r="AA46" s="84"/>
      <c r="AB46" s="84"/>
      <c r="AC46" s="75" t="e">
        <f>(X46/X54)*100</f>
        <v>#DIV/0!</v>
      </c>
      <c r="AD46" s="78"/>
      <c r="AF46" s="14"/>
      <c r="AG46" s="12"/>
      <c r="AH46" s="12"/>
      <c r="AI46" s="13"/>
      <c r="AJ46" s="13"/>
      <c r="AK46" s="25"/>
      <c r="AL46" s="15"/>
      <c r="AM46" s="15"/>
      <c r="AN46" s="15"/>
      <c r="AO46" s="15"/>
      <c r="AP46" s="13"/>
      <c r="AQ46" s="13"/>
      <c r="AR46" s="13"/>
      <c r="AS46" s="10"/>
      <c r="AT46" s="10"/>
      <c r="AU46" s="25"/>
      <c r="AV46" s="15"/>
      <c r="AW46" s="15"/>
      <c r="AX46" s="15"/>
      <c r="AY46" s="15"/>
      <c r="AZ46" s="10"/>
      <c r="BA46" s="10"/>
      <c r="BB46" s="10"/>
    </row>
    <row r="47" spans="1:54" s="11" customFormat="1" ht="19.2" customHeight="1" x14ac:dyDescent="0.25">
      <c r="A47" s="100" t="s">
        <v>194</v>
      </c>
      <c r="B47" s="101"/>
      <c r="C47" s="101"/>
      <c r="D47" s="101"/>
      <c r="E47" s="101"/>
      <c r="F47" s="101"/>
      <c r="G47" s="35" t="s">
        <v>19</v>
      </c>
      <c r="H47" s="84"/>
      <c r="I47" s="84"/>
      <c r="J47" s="84"/>
      <c r="K47" s="84"/>
      <c r="L47" s="84"/>
      <c r="M47" s="75" t="e">
        <f>(H47/H54)*100</f>
        <v>#DIV/0!</v>
      </c>
      <c r="N47" s="75"/>
      <c r="O47" s="43"/>
      <c r="P47" s="101" t="s">
        <v>194</v>
      </c>
      <c r="Q47" s="101"/>
      <c r="R47" s="101"/>
      <c r="S47" s="101"/>
      <c r="T47" s="101"/>
      <c r="U47" s="101"/>
      <c r="V47" s="83" t="s">
        <v>19</v>
      </c>
      <c r="W47" s="83"/>
      <c r="X47" s="84"/>
      <c r="Y47" s="84"/>
      <c r="Z47" s="84"/>
      <c r="AA47" s="84"/>
      <c r="AB47" s="84"/>
      <c r="AC47" s="75" t="e">
        <f>(X47/X54)*100</f>
        <v>#DIV/0!</v>
      </c>
      <c r="AD47" s="78"/>
      <c r="AF47" s="14"/>
      <c r="AG47" s="12"/>
      <c r="AH47" s="12"/>
      <c r="AI47" s="13"/>
      <c r="AJ47" s="13"/>
      <c r="AK47" s="25"/>
      <c r="AL47" s="15"/>
      <c r="AM47" s="15"/>
      <c r="AN47" s="15"/>
      <c r="AO47" s="15"/>
      <c r="AP47" s="13"/>
      <c r="AQ47" s="13"/>
      <c r="AR47" s="13"/>
      <c r="AS47" s="10"/>
      <c r="AT47" s="10"/>
      <c r="AU47" s="25"/>
      <c r="AV47" s="15"/>
      <c r="AW47" s="15"/>
      <c r="AX47" s="15"/>
      <c r="AY47" s="15"/>
      <c r="AZ47" s="10"/>
      <c r="BA47" s="10"/>
      <c r="BB47" s="10"/>
    </row>
    <row r="48" spans="1:54" s="11" customFormat="1" ht="19.2" customHeight="1" x14ac:dyDescent="0.25">
      <c r="A48" s="100" t="s">
        <v>195</v>
      </c>
      <c r="B48" s="101"/>
      <c r="C48" s="101"/>
      <c r="D48" s="101"/>
      <c r="E48" s="101"/>
      <c r="F48" s="101"/>
      <c r="G48" s="35" t="s">
        <v>19</v>
      </c>
      <c r="H48" s="84"/>
      <c r="I48" s="84"/>
      <c r="J48" s="84"/>
      <c r="K48" s="84"/>
      <c r="L48" s="84"/>
      <c r="M48" s="75" t="e">
        <f>(H48/H54)*100</f>
        <v>#DIV/0!</v>
      </c>
      <c r="N48" s="75"/>
      <c r="O48" s="43"/>
      <c r="P48" s="101" t="s">
        <v>195</v>
      </c>
      <c r="Q48" s="101"/>
      <c r="R48" s="101"/>
      <c r="S48" s="101"/>
      <c r="T48" s="101"/>
      <c r="U48" s="101"/>
      <c r="V48" s="83" t="s">
        <v>19</v>
      </c>
      <c r="W48" s="83"/>
      <c r="X48" s="84"/>
      <c r="Y48" s="84"/>
      <c r="Z48" s="84"/>
      <c r="AA48" s="84"/>
      <c r="AB48" s="84"/>
      <c r="AC48" s="75" t="e">
        <f>(X48/X54)*100</f>
        <v>#DIV/0!</v>
      </c>
      <c r="AD48" s="78"/>
      <c r="AF48" s="14"/>
      <c r="AG48" s="12"/>
      <c r="AH48" s="12"/>
      <c r="AI48" s="13"/>
      <c r="AJ48" s="13"/>
      <c r="AK48" s="25"/>
      <c r="AL48" s="15"/>
      <c r="AM48" s="15"/>
      <c r="AN48" s="15"/>
      <c r="AO48" s="15"/>
      <c r="AP48" s="13"/>
      <c r="AQ48" s="13"/>
      <c r="AR48" s="13"/>
      <c r="AS48" s="10"/>
      <c r="AT48" s="10"/>
      <c r="AU48" s="25"/>
      <c r="AV48" s="15"/>
      <c r="AW48" s="15"/>
      <c r="AX48" s="15"/>
      <c r="AY48" s="15"/>
      <c r="AZ48" s="10"/>
      <c r="BA48" s="10"/>
      <c r="BB48" s="10"/>
    </row>
    <row r="49" spans="1:54" s="11" customFormat="1" ht="19.2" customHeight="1" x14ac:dyDescent="0.25">
      <c r="A49" s="100" t="s">
        <v>196</v>
      </c>
      <c r="B49" s="101"/>
      <c r="C49" s="101"/>
      <c r="D49" s="101"/>
      <c r="E49" s="101"/>
      <c r="F49" s="101"/>
      <c r="G49" s="35" t="s">
        <v>19</v>
      </c>
      <c r="H49" s="84"/>
      <c r="I49" s="84"/>
      <c r="J49" s="84"/>
      <c r="K49" s="84"/>
      <c r="L49" s="84"/>
      <c r="M49" s="75" t="e">
        <f>(H49/H54)*100</f>
        <v>#DIV/0!</v>
      </c>
      <c r="N49" s="75"/>
      <c r="O49" s="43"/>
      <c r="P49" s="101" t="s">
        <v>196</v>
      </c>
      <c r="Q49" s="101"/>
      <c r="R49" s="101"/>
      <c r="S49" s="101"/>
      <c r="T49" s="101"/>
      <c r="U49" s="101"/>
      <c r="V49" s="83" t="s">
        <v>19</v>
      </c>
      <c r="W49" s="83"/>
      <c r="X49" s="84"/>
      <c r="Y49" s="84"/>
      <c r="Z49" s="84"/>
      <c r="AA49" s="84"/>
      <c r="AB49" s="84"/>
      <c r="AC49" s="75" t="e">
        <f>(X49/X54)*100</f>
        <v>#DIV/0!</v>
      </c>
      <c r="AD49" s="78"/>
      <c r="AF49" s="14"/>
      <c r="AG49" s="12"/>
      <c r="AH49" s="12"/>
      <c r="AI49" s="13"/>
      <c r="AJ49" s="13"/>
      <c r="AK49" s="25"/>
      <c r="AL49" s="15"/>
      <c r="AM49" s="15"/>
      <c r="AN49" s="15"/>
      <c r="AO49" s="15"/>
      <c r="AP49" s="13"/>
      <c r="AQ49" s="13"/>
      <c r="AR49" s="13"/>
      <c r="AS49" s="10"/>
      <c r="AT49" s="10"/>
      <c r="AU49" s="25"/>
      <c r="AV49" s="15"/>
      <c r="AW49" s="15"/>
      <c r="AX49" s="15"/>
      <c r="AY49" s="15"/>
      <c r="AZ49" s="10"/>
      <c r="BA49" s="10"/>
      <c r="BB49" s="10"/>
    </row>
    <row r="50" spans="1:54" s="11" customFormat="1" ht="19.2" customHeight="1" x14ac:dyDescent="0.25">
      <c r="A50" s="100" t="s">
        <v>197</v>
      </c>
      <c r="B50" s="101"/>
      <c r="C50" s="101"/>
      <c r="D50" s="101"/>
      <c r="E50" s="101"/>
      <c r="F50" s="101"/>
      <c r="G50" s="35" t="s">
        <v>19</v>
      </c>
      <c r="H50" s="84"/>
      <c r="I50" s="84"/>
      <c r="J50" s="84"/>
      <c r="K50" s="84"/>
      <c r="L50" s="84"/>
      <c r="M50" s="75" t="e">
        <f>(H50/H54)*100</f>
        <v>#DIV/0!</v>
      </c>
      <c r="N50" s="75"/>
      <c r="O50" s="43"/>
      <c r="P50" s="101" t="s">
        <v>197</v>
      </c>
      <c r="Q50" s="101"/>
      <c r="R50" s="101"/>
      <c r="S50" s="101"/>
      <c r="T50" s="101"/>
      <c r="U50" s="101"/>
      <c r="V50" s="83" t="s">
        <v>19</v>
      </c>
      <c r="W50" s="83"/>
      <c r="X50" s="84"/>
      <c r="Y50" s="84"/>
      <c r="Z50" s="84"/>
      <c r="AA50" s="84"/>
      <c r="AB50" s="84"/>
      <c r="AC50" s="75" t="e">
        <f>(X50/X54)*100</f>
        <v>#DIV/0!</v>
      </c>
      <c r="AD50" s="78"/>
      <c r="AF50" s="14"/>
      <c r="AG50" s="12"/>
      <c r="AH50" s="12"/>
      <c r="AI50" s="13"/>
      <c r="AJ50" s="13"/>
      <c r="AK50" s="25"/>
      <c r="AL50" s="15"/>
      <c r="AM50" s="15"/>
      <c r="AN50" s="15"/>
      <c r="AO50" s="15"/>
      <c r="AP50" s="13"/>
      <c r="AQ50" s="13"/>
      <c r="AR50" s="13"/>
      <c r="AS50" s="10"/>
      <c r="AT50" s="10"/>
      <c r="AU50" s="25"/>
      <c r="AV50" s="15"/>
      <c r="AW50" s="15"/>
      <c r="AX50" s="15"/>
      <c r="AY50" s="15"/>
      <c r="AZ50" s="10"/>
      <c r="BA50" s="10"/>
      <c r="BB50" s="10"/>
    </row>
    <row r="51" spans="1:54" s="11" customFormat="1" ht="19.2" customHeight="1" x14ac:dyDescent="0.25">
      <c r="A51" s="100" t="s">
        <v>198</v>
      </c>
      <c r="B51" s="101"/>
      <c r="C51" s="101"/>
      <c r="D51" s="101"/>
      <c r="E51" s="101"/>
      <c r="F51" s="101"/>
      <c r="G51" s="35" t="s">
        <v>19</v>
      </c>
      <c r="H51" s="84"/>
      <c r="I51" s="84"/>
      <c r="J51" s="84"/>
      <c r="K51" s="84"/>
      <c r="L51" s="84"/>
      <c r="M51" s="75" t="e">
        <f>(H51/H54)*100</f>
        <v>#DIV/0!</v>
      </c>
      <c r="N51" s="75"/>
      <c r="O51" s="43"/>
      <c r="P51" s="101" t="s">
        <v>198</v>
      </c>
      <c r="Q51" s="101"/>
      <c r="R51" s="101"/>
      <c r="S51" s="101"/>
      <c r="T51" s="101"/>
      <c r="U51" s="101"/>
      <c r="V51" s="83" t="s">
        <v>19</v>
      </c>
      <c r="W51" s="83"/>
      <c r="X51" s="84"/>
      <c r="Y51" s="84"/>
      <c r="Z51" s="84"/>
      <c r="AA51" s="84"/>
      <c r="AB51" s="84"/>
      <c r="AC51" s="75" t="e">
        <f>(X51/X54)*100</f>
        <v>#DIV/0!</v>
      </c>
      <c r="AD51" s="78"/>
      <c r="AF51" s="14"/>
      <c r="AG51" s="12"/>
      <c r="AH51" s="12"/>
      <c r="AI51" s="13"/>
      <c r="AJ51" s="13"/>
      <c r="AK51" s="25"/>
      <c r="AL51" s="15"/>
      <c r="AM51" s="15"/>
      <c r="AN51" s="15"/>
      <c r="AO51" s="15"/>
      <c r="AP51" s="13"/>
      <c r="AQ51" s="13"/>
      <c r="AR51" s="13"/>
      <c r="AS51" s="10"/>
      <c r="AT51" s="10"/>
      <c r="AU51" s="25"/>
      <c r="AV51" s="15"/>
      <c r="AW51" s="15"/>
      <c r="AX51" s="15"/>
      <c r="AY51" s="15"/>
      <c r="AZ51" s="10"/>
      <c r="BA51" s="10"/>
      <c r="BB51" s="10"/>
    </row>
    <row r="52" spans="1:54" s="11" customFormat="1" ht="19.2" customHeight="1" x14ac:dyDescent="0.25">
      <c r="A52" s="100" t="s">
        <v>199</v>
      </c>
      <c r="B52" s="101"/>
      <c r="C52" s="101"/>
      <c r="D52" s="101"/>
      <c r="E52" s="101"/>
      <c r="F52" s="101"/>
      <c r="G52" s="35" t="s">
        <v>19</v>
      </c>
      <c r="H52" s="84"/>
      <c r="I52" s="84"/>
      <c r="J52" s="84"/>
      <c r="K52" s="84"/>
      <c r="L52" s="84"/>
      <c r="M52" s="75" t="e">
        <f>(H52/H54)*100</f>
        <v>#DIV/0!</v>
      </c>
      <c r="N52" s="75"/>
      <c r="O52" s="42"/>
      <c r="P52" s="101" t="s">
        <v>199</v>
      </c>
      <c r="Q52" s="101"/>
      <c r="R52" s="101"/>
      <c r="S52" s="101"/>
      <c r="T52" s="101"/>
      <c r="U52" s="101"/>
      <c r="V52" s="83" t="s">
        <v>19</v>
      </c>
      <c r="W52" s="83"/>
      <c r="X52" s="84"/>
      <c r="Y52" s="84"/>
      <c r="Z52" s="84"/>
      <c r="AA52" s="84"/>
      <c r="AB52" s="84"/>
      <c r="AC52" s="75" t="e">
        <f>(X52/X54)*100</f>
        <v>#DIV/0!</v>
      </c>
      <c r="AD52" s="78"/>
      <c r="AF52" s="14"/>
      <c r="AG52" s="12"/>
      <c r="AH52" s="12"/>
      <c r="AI52" s="13"/>
      <c r="AJ52" s="13"/>
      <c r="AK52" s="25"/>
      <c r="AL52" s="15"/>
      <c r="AM52" s="15"/>
      <c r="AN52" s="15"/>
      <c r="AO52" s="15"/>
      <c r="AP52" s="13"/>
      <c r="AQ52" s="13"/>
      <c r="AR52" s="13"/>
      <c r="AS52" s="10"/>
      <c r="AT52" s="10"/>
      <c r="AU52" s="25"/>
      <c r="AV52" s="15"/>
      <c r="AW52" s="15"/>
      <c r="AX52" s="15"/>
      <c r="AY52" s="15"/>
      <c r="AZ52" s="10"/>
      <c r="BA52" s="10"/>
      <c r="BB52" s="10"/>
    </row>
    <row r="53" spans="1:54" s="11" customFormat="1" ht="19.2" customHeight="1" thickBot="1" x14ac:dyDescent="0.3">
      <c r="A53" s="100" t="s">
        <v>77</v>
      </c>
      <c r="B53" s="101"/>
      <c r="C53" s="101"/>
      <c r="D53" s="101"/>
      <c r="E53" s="101"/>
      <c r="F53" s="101"/>
      <c r="G53" s="48" t="s">
        <v>19</v>
      </c>
      <c r="H53" s="77"/>
      <c r="I53" s="77"/>
      <c r="J53" s="77"/>
      <c r="K53" s="77"/>
      <c r="L53" s="77"/>
      <c r="M53" s="532" t="e">
        <f>(H53/H54)*100</f>
        <v>#DIV/0!</v>
      </c>
      <c r="N53" s="532"/>
      <c r="O53" s="42"/>
      <c r="P53" s="101" t="s">
        <v>77</v>
      </c>
      <c r="Q53" s="101"/>
      <c r="R53" s="101"/>
      <c r="S53" s="101"/>
      <c r="T53" s="101"/>
      <c r="U53" s="101"/>
      <c r="V53" s="76" t="s">
        <v>19</v>
      </c>
      <c r="W53" s="76"/>
      <c r="X53" s="77"/>
      <c r="Y53" s="77"/>
      <c r="Z53" s="77"/>
      <c r="AA53" s="77"/>
      <c r="AB53" s="77"/>
      <c r="AC53" s="75" t="e">
        <f>(X53/X54)*100</f>
        <v>#DIV/0!</v>
      </c>
      <c r="AD53" s="78"/>
      <c r="AF53" s="14"/>
      <c r="AG53" s="12"/>
      <c r="AH53" s="12"/>
      <c r="AI53" s="13"/>
      <c r="AJ53" s="13"/>
      <c r="AK53" s="25"/>
      <c r="AL53" s="15"/>
      <c r="AM53" s="15"/>
      <c r="AN53" s="15"/>
      <c r="AO53" s="15"/>
      <c r="AP53" s="13"/>
      <c r="AQ53" s="13"/>
      <c r="AR53" s="13"/>
      <c r="AS53" s="10"/>
      <c r="AT53" s="10"/>
      <c r="AU53" s="25"/>
      <c r="AV53" s="15"/>
      <c r="AW53" s="15"/>
      <c r="AX53" s="15"/>
      <c r="AY53" s="15"/>
      <c r="AZ53" s="10"/>
      <c r="BA53" s="10"/>
      <c r="BB53" s="10"/>
    </row>
    <row r="54" spans="1:54" s="11" customFormat="1" ht="19.2" customHeight="1" x14ac:dyDescent="0.25">
      <c r="A54" s="91" t="s">
        <v>18</v>
      </c>
      <c r="B54" s="92"/>
      <c r="C54" s="92"/>
      <c r="D54" s="92"/>
      <c r="E54" s="92"/>
      <c r="F54" s="92"/>
      <c r="G54" s="39" t="s">
        <v>19</v>
      </c>
      <c r="H54" s="93">
        <f>SUM(H46:L53)</f>
        <v>0</v>
      </c>
      <c r="I54" s="93"/>
      <c r="J54" s="93"/>
      <c r="K54" s="93"/>
      <c r="L54" s="93"/>
      <c r="M54" s="80" t="e">
        <f>SUM(M46:M53)</f>
        <v>#DIV/0!</v>
      </c>
      <c r="N54" s="80"/>
      <c r="O54" s="42"/>
      <c r="P54" s="92" t="s">
        <v>18</v>
      </c>
      <c r="Q54" s="92"/>
      <c r="R54" s="92"/>
      <c r="S54" s="92"/>
      <c r="T54" s="92"/>
      <c r="U54" s="92"/>
      <c r="V54" s="81" t="s">
        <v>19</v>
      </c>
      <c r="W54" s="81"/>
      <c r="X54" s="93">
        <f>SUM(X46:AB53)</f>
        <v>0</v>
      </c>
      <c r="Y54" s="93"/>
      <c r="Z54" s="93"/>
      <c r="AA54" s="93"/>
      <c r="AB54" s="93"/>
      <c r="AC54" s="80" t="e">
        <f>SUM(AC46:AC53)</f>
        <v>#DIV/0!</v>
      </c>
      <c r="AD54" s="82"/>
      <c r="AF54" s="14"/>
      <c r="AG54" s="12"/>
      <c r="AH54" s="12"/>
      <c r="AI54" s="13"/>
      <c r="AJ54" s="13"/>
      <c r="AK54" s="25"/>
      <c r="AL54" s="15"/>
      <c r="AM54" s="15"/>
      <c r="AN54" s="15"/>
      <c r="AO54" s="15"/>
      <c r="AP54" s="13"/>
      <c r="AQ54" s="13"/>
      <c r="AR54" s="13"/>
      <c r="AS54" s="10"/>
      <c r="AT54" s="10"/>
      <c r="AU54" s="25"/>
      <c r="AV54" s="15"/>
      <c r="AW54" s="15"/>
      <c r="AX54" s="15"/>
      <c r="AY54" s="15"/>
      <c r="AZ54" s="10"/>
      <c r="BA54" s="10"/>
      <c r="BB54" s="10"/>
    </row>
    <row r="55" spans="1:54" s="11" customFormat="1" ht="19.2" customHeight="1" thickBot="1" x14ac:dyDescent="0.3">
      <c r="A55" s="94" t="s">
        <v>24</v>
      </c>
      <c r="B55" s="95"/>
      <c r="C55" s="95"/>
      <c r="D55" s="95"/>
      <c r="E55" s="95"/>
      <c r="F55" s="95"/>
      <c r="G55" s="49" t="s">
        <v>19</v>
      </c>
      <c r="H55" s="96">
        <f>H44+H54</f>
        <v>0</v>
      </c>
      <c r="I55" s="96"/>
      <c r="J55" s="96"/>
      <c r="K55" s="96"/>
      <c r="L55" s="96"/>
      <c r="M55" s="97" t="e">
        <f>M44+M54</f>
        <v>#DIV/0!</v>
      </c>
      <c r="N55" s="97"/>
      <c r="O55" s="42"/>
      <c r="P55" s="95" t="s">
        <v>24</v>
      </c>
      <c r="Q55" s="95"/>
      <c r="R55" s="95"/>
      <c r="S55" s="95"/>
      <c r="T55" s="95"/>
      <c r="U55" s="95"/>
      <c r="V55" s="98" t="s">
        <v>19</v>
      </c>
      <c r="W55" s="98"/>
      <c r="X55" s="96">
        <f>X44+X54</f>
        <v>0</v>
      </c>
      <c r="Y55" s="96"/>
      <c r="Z55" s="96"/>
      <c r="AA55" s="96"/>
      <c r="AB55" s="96"/>
      <c r="AC55" s="97" t="e">
        <f>AC54+AC44</f>
        <v>#DIV/0!</v>
      </c>
      <c r="AD55" s="99"/>
      <c r="AF55" s="14"/>
      <c r="AG55" s="12"/>
      <c r="AH55" s="12"/>
      <c r="AI55" s="13"/>
      <c r="AJ55" s="13"/>
      <c r="AK55" s="25"/>
      <c r="AL55" s="15"/>
      <c r="AM55" s="15"/>
      <c r="AN55" s="15"/>
      <c r="AO55" s="15"/>
      <c r="AP55" s="13"/>
      <c r="AQ55" s="13"/>
      <c r="AR55" s="13"/>
      <c r="AS55" s="10"/>
      <c r="AT55" s="10"/>
      <c r="AU55" s="25"/>
      <c r="AV55" s="15"/>
      <c r="AW55" s="15"/>
      <c r="AX55" s="15"/>
      <c r="AY55" s="15"/>
      <c r="AZ55" s="10"/>
      <c r="BA55" s="10"/>
      <c r="BB55" s="10"/>
    </row>
    <row r="56" spans="1:54" s="11" customFormat="1" ht="19.2" customHeight="1" x14ac:dyDescent="0.25">
      <c r="A56" s="50"/>
      <c r="B56" s="51"/>
      <c r="C56" s="51"/>
      <c r="D56" s="51"/>
      <c r="E56" s="51"/>
      <c r="F56" s="51"/>
      <c r="G56" s="57"/>
      <c r="H56" s="52"/>
      <c r="I56" s="52"/>
      <c r="J56" s="52"/>
      <c r="K56" s="52"/>
      <c r="L56" s="52"/>
      <c r="M56" s="53"/>
      <c r="N56" s="53"/>
      <c r="O56" s="54"/>
      <c r="P56" s="51"/>
      <c r="Q56" s="51"/>
      <c r="R56" s="51"/>
      <c r="S56" s="51"/>
      <c r="T56" s="51"/>
      <c r="U56" s="51"/>
      <c r="V56" s="57"/>
      <c r="W56" s="57"/>
      <c r="X56" s="52"/>
      <c r="Y56" s="52"/>
      <c r="Z56" s="52"/>
      <c r="AA56" s="52"/>
      <c r="AB56" s="52"/>
      <c r="AC56" s="53"/>
      <c r="AD56" s="58"/>
      <c r="AF56" s="14"/>
      <c r="AG56" s="12"/>
      <c r="AH56" s="12"/>
      <c r="AI56" s="13"/>
      <c r="AJ56" s="13"/>
      <c r="AK56" s="25"/>
      <c r="AL56" s="12"/>
      <c r="AM56" s="12"/>
      <c r="AN56" s="12"/>
      <c r="AO56" s="12"/>
      <c r="AP56" s="13"/>
      <c r="AQ56" s="13"/>
      <c r="AR56" s="13"/>
      <c r="AS56" s="10"/>
      <c r="AT56" s="10"/>
      <c r="AU56" s="25"/>
      <c r="AV56" s="15"/>
      <c r="AW56" s="15"/>
      <c r="AX56" s="15"/>
      <c r="AY56" s="15"/>
      <c r="AZ56" s="10"/>
      <c r="BA56" s="10"/>
      <c r="BB56" s="10"/>
    </row>
    <row r="57" spans="1:54" s="11" customFormat="1" ht="19.2" customHeight="1" x14ac:dyDescent="0.25">
      <c r="A57" s="85" t="s">
        <v>25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7" t="s">
        <v>192</v>
      </c>
      <c r="N57" s="87"/>
      <c r="O57" s="43"/>
      <c r="P57" s="88" t="s">
        <v>25</v>
      </c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7" t="s">
        <v>192</v>
      </c>
      <c r="AD57" s="89"/>
      <c r="AF57" s="12"/>
      <c r="AG57" s="12"/>
      <c r="AH57" s="12"/>
      <c r="AI57" s="13"/>
      <c r="AJ57" s="13"/>
      <c r="AK57" s="25"/>
      <c r="AL57" s="15"/>
      <c r="AM57" s="15"/>
      <c r="AN57" s="15"/>
      <c r="AO57" s="15"/>
      <c r="AP57" s="13"/>
      <c r="AQ57" s="13"/>
      <c r="AR57" s="13"/>
      <c r="AS57" s="10"/>
      <c r="AT57" s="10"/>
      <c r="AU57" s="25"/>
      <c r="AV57" s="15"/>
      <c r="AW57" s="15"/>
      <c r="AX57" s="15"/>
      <c r="AY57" s="15"/>
      <c r="AZ57" s="10"/>
      <c r="BA57" s="10"/>
      <c r="BB57" s="10"/>
    </row>
    <row r="58" spans="1:54" s="11" customFormat="1" ht="19.2" customHeight="1" x14ac:dyDescent="0.25">
      <c r="A58" s="128" t="s">
        <v>27</v>
      </c>
      <c r="B58" s="129"/>
      <c r="C58" s="129"/>
      <c r="D58" s="129"/>
      <c r="E58" s="129"/>
      <c r="F58" s="129"/>
      <c r="G58" s="35" t="s">
        <v>19</v>
      </c>
      <c r="H58" s="84"/>
      <c r="I58" s="84"/>
      <c r="J58" s="84"/>
      <c r="K58" s="84"/>
      <c r="L58" s="84"/>
      <c r="M58" s="75" t="e">
        <f>(H58/H68)*100</f>
        <v>#DIV/0!</v>
      </c>
      <c r="N58" s="75"/>
      <c r="O58" s="43"/>
      <c r="P58" s="129" t="s">
        <v>27</v>
      </c>
      <c r="Q58" s="129"/>
      <c r="R58" s="129"/>
      <c r="S58" s="129"/>
      <c r="T58" s="129"/>
      <c r="U58" s="129"/>
      <c r="V58" s="90" t="s">
        <v>19</v>
      </c>
      <c r="W58" s="90"/>
      <c r="X58" s="84"/>
      <c r="Y58" s="84"/>
      <c r="Z58" s="84"/>
      <c r="AA58" s="84"/>
      <c r="AB58" s="84"/>
      <c r="AC58" s="75" t="e">
        <f>(X58/X68)*100</f>
        <v>#DIV/0!</v>
      </c>
      <c r="AD58" s="78"/>
      <c r="AF58" s="12"/>
      <c r="AG58" s="12"/>
      <c r="AH58" s="12"/>
      <c r="AI58" s="13"/>
      <c r="AJ58" s="13"/>
      <c r="AK58" s="25"/>
      <c r="AL58" s="15"/>
      <c r="AM58" s="15"/>
      <c r="AN58" s="15"/>
      <c r="AO58" s="15"/>
      <c r="AP58" s="12"/>
      <c r="AQ58" s="12"/>
      <c r="AR58" s="12"/>
      <c r="AS58" s="10"/>
      <c r="AT58" s="10"/>
      <c r="AU58" s="25"/>
      <c r="AV58" s="15"/>
      <c r="AW58" s="15"/>
      <c r="AX58" s="15"/>
      <c r="AY58" s="15"/>
      <c r="AZ58" s="10"/>
      <c r="BA58" s="10"/>
      <c r="BB58" s="10"/>
    </row>
    <row r="59" spans="1:54" s="11" customFormat="1" ht="19.2" customHeight="1" x14ac:dyDescent="0.25">
      <c r="A59" s="128" t="s">
        <v>28</v>
      </c>
      <c r="B59" s="129"/>
      <c r="C59" s="129"/>
      <c r="D59" s="129"/>
      <c r="E59" s="129"/>
      <c r="F59" s="129"/>
      <c r="G59" s="35" t="s">
        <v>19</v>
      </c>
      <c r="H59" s="84"/>
      <c r="I59" s="84"/>
      <c r="J59" s="84"/>
      <c r="K59" s="84"/>
      <c r="L59" s="84"/>
      <c r="M59" s="75" t="e">
        <f>(H59/H68)*100</f>
        <v>#DIV/0!</v>
      </c>
      <c r="N59" s="75"/>
      <c r="O59" s="43"/>
      <c r="P59" s="129" t="s">
        <v>28</v>
      </c>
      <c r="Q59" s="129"/>
      <c r="R59" s="129"/>
      <c r="S59" s="129"/>
      <c r="T59" s="129"/>
      <c r="U59" s="129"/>
      <c r="V59" s="83" t="s">
        <v>19</v>
      </c>
      <c r="W59" s="83"/>
      <c r="X59" s="84"/>
      <c r="Y59" s="84"/>
      <c r="Z59" s="84"/>
      <c r="AA59" s="84"/>
      <c r="AB59" s="84"/>
      <c r="AC59" s="75" t="e">
        <f>(X59/X68)*100</f>
        <v>#DIV/0!</v>
      </c>
      <c r="AD59" s="78"/>
      <c r="AF59" s="14"/>
      <c r="AG59" s="12"/>
      <c r="AH59" s="12"/>
      <c r="AI59" s="12"/>
      <c r="AJ59" s="12"/>
      <c r="AK59" s="25"/>
      <c r="AL59" s="15"/>
      <c r="AM59" s="15"/>
      <c r="AN59" s="15"/>
      <c r="AO59" s="15"/>
      <c r="AP59" s="12"/>
      <c r="AQ59" s="12"/>
      <c r="AR59" s="26"/>
      <c r="AS59" s="13"/>
      <c r="AT59" s="13"/>
      <c r="AU59" s="25"/>
      <c r="AV59" s="15"/>
      <c r="AW59" s="15"/>
      <c r="AX59" s="15"/>
      <c r="AY59" s="15"/>
      <c r="AZ59" s="10"/>
      <c r="BA59" s="10"/>
      <c r="BB59" s="10"/>
    </row>
    <row r="60" spans="1:54" s="11" customFormat="1" ht="19.2" customHeight="1" x14ac:dyDescent="0.25">
      <c r="A60" s="128" t="s">
        <v>200</v>
      </c>
      <c r="B60" s="129"/>
      <c r="C60" s="129"/>
      <c r="D60" s="129"/>
      <c r="E60" s="129"/>
      <c r="F60" s="129"/>
      <c r="G60" s="35" t="s">
        <v>19</v>
      </c>
      <c r="H60" s="84"/>
      <c r="I60" s="84"/>
      <c r="J60" s="84"/>
      <c r="K60" s="84"/>
      <c r="L60" s="84"/>
      <c r="M60" s="75" t="e">
        <f>(H60/H68)*100</f>
        <v>#DIV/0!</v>
      </c>
      <c r="N60" s="75"/>
      <c r="O60" s="43"/>
      <c r="P60" s="129" t="s">
        <v>200</v>
      </c>
      <c r="Q60" s="129"/>
      <c r="R60" s="129"/>
      <c r="S60" s="129"/>
      <c r="T60" s="129"/>
      <c r="U60" s="129"/>
      <c r="V60" s="83" t="s">
        <v>19</v>
      </c>
      <c r="W60" s="83"/>
      <c r="X60" s="84"/>
      <c r="Y60" s="84"/>
      <c r="Z60" s="84"/>
      <c r="AA60" s="84"/>
      <c r="AB60" s="84"/>
      <c r="AC60" s="75" t="e">
        <f>(X60/X68)*100</f>
        <v>#DIV/0!</v>
      </c>
      <c r="AD60" s="78"/>
      <c r="AF60" s="14"/>
      <c r="AG60" s="12"/>
      <c r="AH60" s="12"/>
      <c r="AI60" s="13"/>
      <c r="AJ60" s="13"/>
      <c r="AK60" s="25"/>
      <c r="AL60" s="15"/>
      <c r="AM60" s="15"/>
      <c r="AN60" s="15"/>
      <c r="AO60" s="15"/>
      <c r="AP60" s="21"/>
      <c r="AQ60" s="21"/>
      <c r="AR60" s="13"/>
      <c r="AS60" s="13"/>
      <c r="AT60" s="13"/>
      <c r="AU60" s="25"/>
      <c r="AV60" s="15"/>
      <c r="AW60" s="15"/>
      <c r="AX60" s="15"/>
      <c r="AY60" s="15"/>
      <c r="AZ60" s="10"/>
      <c r="BA60" s="10"/>
      <c r="BB60" s="10"/>
    </row>
    <row r="61" spans="1:54" s="11" customFormat="1" ht="19.2" customHeight="1" x14ac:dyDescent="0.25">
      <c r="A61" s="100" t="s">
        <v>201</v>
      </c>
      <c r="B61" s="101"/>
      <c r="C61" s="101"/>
      <c r="D61" s="101"/>
      <c r="E61" s="101"/>
      <c r="F61" s="101"/>
      <c r="G61" s="35" t="s">
        <v>19</v>
      </c>
      <c r="H61" s="84"/>
      <c r="I61" s="84"/>
      <c r="J61" s="84"/>
      <c r="K61" s="84"/>
      <c r="L61" s="84"/>
      <c r="M61" s="75" t="e">
        <f>(H61/H68)*100</f>
        <v>#DIV/0!</v>
      </c>
      <c r="N61" s="75"/>
      <c r="O61" s="43"/>
      <c r="P61" s="101" t="s">
        <v>201</v>
      </c>
      <c r="Q61" s="101"/>
      <c r="R61" s="101"/>
      <c r="S61" s="101"/>
      <c r="T61" s="101"/>
      <c r="U61" s="101"/>
      <c r="V61" s="83" t="s">
        <v>19</v>
      </c>
      <c r="W61" s="83"/>
      <c r="X61" s="84"/>
      <c r="Y61" s="84"/>
      <c r="Z61" s="84"/>
      <c r="AA61" s="84"/>
      <c r="AB61" s="84"/>
      <c r="AC61" s="75" t="e">
        <f>(X61/X68)*100</f>
        <v>#DIV/0!</v>
      </c>
      <c r="AD61" s="78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9.2" customHeight="1" x14ac:dyDescent="0.25">
      <c r="A62" s="100" t="s">
        <v>202</v>
      </c>
      <c r="B62" s="101"/>
      <c r="C62" s="101"/>
      <c r="D62" s="101"/>
      <c r="E62" s="101"/>
      <c r="F62" s="101"/>
      <c r="G62" s="35" t="s">
        <v>19</v>
      </c>
      <c r="H62" s="84"/>
      <c r="I62" s="84"/>
      <c r="J62" s="84"/>
      <c r="K62" s="84"/>
      <c r="L62" s="84"/>
      <c r="M62" s="75" t="e">
        <f>(H62/H68)*100</f>
        <v>#DIV/0!</v>
      </c>
      <c r="N62" s="75"/>
      <c r="O62" s="43"/>
      <c r="P62" s="101" t="s">
        <v>202</v>
      </c>
      <c r="Q62" s="101"/>
      <c r="R62" s="101"/>
      <c r="S62" s="101"/>
      <c r="T62" s="101"/>
      <c r="U62" s="101"/>
      <c r="V62" s="83" t="s">
        <v>19</v>
      </c>
      <c r="W62" s="83"/>
      <c r="X62" s="84"/>
      <c r="Y62" s="84"/>
      <c r="Z62" s="84"/>
      <c r="AA62" s="84"/>
      <c r="AB62" s="84"/>
      <c r="AC62" s="75" t="e">
        <f>(X62/X68)*100</f>
        <v>#DIV/0!</v>
      </c>
      <c r="AD62" s="78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9.2" customHeight="1" x14ac:dyDescent="0.25">
      <c r="A63" s="100" t="s">
        <v>20</v>
      </c>
      <c r="B63" s="101"/>
      <c r="C63" s="101"/>
      <c r="D63" s="101"/>
      <c r="E63" s="101"/>
      <c r="F63" s="101"/>
      <c r="G63" s="35" t="s">
        <v>19</v>
      </c>
      <c r="H63" s="84"/>
      <c r="I63" s="84"/>
      <c r="J63" s="84"/>
      <c r="K63" s="84"/>
      <c r="L63" s="84"/>
      <c r="M63" s="75" t="e">
        <f>(H63/H68)*100</f>
        <v>#DIV/0!</v>
      </c>
      <c r="N63" s="75"/>
      <c r="O63" s="42"/>
      <c r="P63" s="101" t="s">
        <v>20</v>
      </c>
      <c r="Q63" s="101"/>
      <c r="R63" s="101"/>
      <c r="S63" s="101"/>
      <c r="T63" s="101"/>
      <c r="U63" s="101"/>
      <c r="V63" s="83" t="s">
        <v>19</v>
      </c>
      <c r="W63" s="83"/>
      <c r="X63" s="84"/>
      <c r="Y63" s="84"/>
      <c r="Z63" s="84"/>
      <c r="AA63" s="84"/>
      <c r="AB63" s="84"/>
      <c r="AC63" s="75" t="e">
        <f>(X63/X68)*100</f>
        <v>#DIV/0!</v>
      </c>
      <c r="AD63" s="78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9.2" customHeight="1" x14ac:dyDescent="0.25">
      <c r="A64" s="100" t="s">
        <v>21</v>
      </c>
      <c r="B64" s="101"/>
      <c r="C64" s="101"/>
      <c r="D64" s="101"/>
      <c r="E64" s="101"/>
      <c r="F64" s="101"/>
      <c r="G64" s="35" t="s">
        <v>19</v>
      </c>
      <c r="H64" s="84"/>
      <c r="I64" s="84"/>
      <c r="J64" s="84"/>
      <c r="K64" s="84"/>
      <c r="L64" s="84"/>
      <c r="M64" s="75" t="e">
        <f>(H64/H68)*100</f>
        <v>#DIV/0!</v>
      </c>
      <c r="N64" s="75"/>
      <c r="O64" s="42"/>
      <c r="P64" s="101" t="s">
        <v>21</v>
      </c>
      <c r="Q64" s="101"/>
      <c r="R64" s="101"/>
      <c r="S64" s="101"/>
      <c r="T64" s="101"/>
      <c r="U64" s="101"/>
      <c r="V64" s="83" t="s">
        <v>19</v>
      </c>
      <c r="W64" s="83"/>
      <c r="X64" s="84"/>
      <c r="Y64" s="84"/>
      <c r="Z64" s="84"/>
      <c r="AA64" s="84"/>
      <c r="AB64" s="84"/>
      <c r="AC64" s="75" t="e">
        <f>(X64/X68)*100</f>
        <v>#DIV/0!</v>
      </c>
      <c r="AD64" s="78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9.2" customHeight="1" x14ac:dyDescent="0.25">
      <c r="A65" s="100" t="s">
        <v>22</v>
      </c>
      <c r="B65" s="101"/>
      <c r="C65" s="101"/>
      <c r="D65" s="101"/>
      <c r="E65" s="101"/>
      <c r="F65" s="101"/>
      <c r="G65" s="35" t="s">
        <v>19</v>
      </c>
      <c r="H65" s="84"/>
      <c r="I65" s="84"/>
      <c r="J65" s="84"/>
      <c r="K65" s="84"/>
      <c r="L65" s="84"/>
      <c r="M65" s="75" t="e">
        <f>(H65/H68)*100</f>
        <v>#DIV/0!</v>
      </c>
      <c r="N65" s="75"/>
      <c r="O65" s="42"/>
      <c r="P65" s="101" t="s">
        <v>22</v>
      </c>
      <c r="Q65" s="101"/>
      <c r="R65" s="101"/>
      <c r="S65" s="101"/>
      <c r="T65" s="101"/>
      <c r="U65" s="101"/>
      <c r="V65" s="83" t="s">
        <v>19</v>
      </c>
      <c r="W65" s="83"/>
      <c r="X65" s="84"/>
      <c r="Y65" s="84"/>
      <c r="Z65" s="84"/>
      <c r="AA65" s="84"/>
      <c r="AB65" s="84"/>
      <c r="AC65" s="75" t="e">
        <f>(X65/X68)*100</f>
        <v>#DIV/0!</v>
      </c>
      <c r="AD65" s="78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9.2" customHeight="1" x14ac:dyDescent="0.25">
      <c r="A66" s="100" t="s">
        <v>198</v>
      </c>
      <c r="B66" s="101"/>
      <c r="C66" s="101"/>
      <c r="D66" s="101"/>
      <c r="E66" s="101"/>
      <c r="F66" s="101"/>
      <c r="G66" s="35" t="s">
        <v>19</v>
      </c>
      <c r="H66" s="84"/>
      <c r="I66" s="84"/>
      <c r="J66" s="84"/>
      <c r="K66" s="84"/>
      <c r="L66" s="84"/>
      <c r="M66" s="75" t="e">
        <f>(H66/H68)*100</f>
        <v>#DIV/0!</v>
      </c>
      <c r="N66" s="75"/>
      <c r="O66" s="42"/>
      <c r="P66" s="101" t="s">
        <v>198</v>
      </c>
      <c r="Q66" s="101"/>
      <c r="R66" s="101"/>
      <c r="S66" s="101"/>
      <c r="T66" s="101"/>
      <c r="U66" s="101"/>
      <c r="V66" s="83" t="s">
        <v>19</v>
      </c>
      <c r="W66" s="83"/>
      <c r="X66" s="84"/>
      <c r="Y66" s="84"/>
      <c r="Z66" s="84"/>
      <c r="AA66" s="84"/>
      <c r="AB66" s="84"/>
      <c r="AC66" s="75" t="e">
        <f>(X66/X68)*100</f>
        <v>#DIV/0!</v>
      </c>
      <c r="AD66" s="78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1" customFormat="1" ht="19.2" customHeight="1" thickBot="1" x14ac:dyDescent="0.3">
      <c r="A67" s="100" t="s">
        <v>79</v>
      </c>
      <c r="B67" s="101"/>
      <c r="C67" s="101"/>
      <c r="D67" s="101"/>
      <c r="E67" s="101"/>
      <c r="F67" s="101"/>
      <c r="G67" s="48" t="s">
        <v>19</v>
      </c>
      <c r="H67" s="77"/>
      <c r="I67" s="77"/>
      <c r="J67" s="77"/>
      <c r="K67" s="77"/>
      <c r="L67" s="77"/>
      <c r="M67" s="75" t="e">
        <f>(H67/H68)*100</f>
        <v>#DIV/0!</v>
      </c>
      <c r="N67" s="75"/>
      <c r="O67" s="42"/>
      <c r="P67" s="101" t="s">
        <v>79</v>
      </c>
      <c r="Q67" s="101"/>
      <c r="R67" s="101"/>
      <c r="S67" s="101"/>
      <c r="T67" s="101"/>
      <c r="U67" s="101"/>
      <c r="V67" s="76" t="s">
        <v>19</v>
      </c>
      <c r="W67" s="76"/>
      <c r="X67" s="77"/>
      <c r="Y67" s="77"/>
      <c r="Z67" s="77"/>
      <c r="AA67" s="77"/>
      <c r="AB67" s="77"/>
      <c r="AC67" s="75" t="e">
        <f>(X67/X68)*100</f>
        <v>#DIV/0!</v>
      </c>
      <c r="AD67" s="78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s="11" customFormat="1" ht="19.2" customHeight="1" thickBot="1" x14ac:dyDescent="0.3">
      <c r="A68" s="91" t="s">
        <v>23</v>
      </c>
      <c r="B68" s="92"/>
      <c r="C68" s="92"/>
      <c r="D68" s="92"/>
      <c r="E68" s="92"/>
      <c r="F68" s="92"/>
      <c r="G68" s="56" t="s">
        <v>19</v>
      </c>
      <c r="H68" s="79">
        <f>SUM(H58:L67)</f>
        <v>0</v>
      </c>
      <c r="I68" s="79"/>
      <c r="J68" s="79"/>
      <c r="K68" s="79"/>
      <c r="L68" s="79"/>
      <c r="M68" s="80" t="e">
        <f>SUM(M58:M67)</f>
        <v>#DIV/0!</v>
      </c>
      <c r="N68" s="80"/>
      <c r="O68" s="42"/>
      <c r="P68" s="92" t="s">
        <v>23</v>
      </c>
      <c r="Q68" s="92"/>
      <c r="R68" s="92"/>
      <c r="S68" s="92"/>
      <c r="T68" s="92"/>
      <c r="U68" s="92"/>
      <c r="V68" s="81" t="s">
        <v>19</v>
      </c>
      <c r="W68" s="81"/>
      <c r="X68" s="79">
        <f>SUM(X58:AB67)</f>
        <v>0</v>
      </c>
      <c r="Y68" s="79"/>
      <c r="Z68" s="79"/>
      <c r="AA68" s="79"/>
      <c r="AB68" s="79"/>
      <c r="AC68" s="80" t="e">
        <f>SUM(AC58:AC67)</f>
        <v>#DIV/0!</v>
      </c>
      <c r="AD68" s="82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1" customFormat="1" ht="19.2" customHeight="1" thickBot="1" x14ac:dyDescent="0.3">
      <c r="A69" s="130" t="s">
        <v>187</v>
      </c>
      <c r="B69" s="131"/>
      <c r="C69" s="131"/>
      <c r="D69" s="131"/>
      <c r="E69" s="131"/>
      <c r="F69" s="131"/>
      <c r="G69" s="45" t="s">
        <v>19</v>
      </c>
      <c r="H69" s="67">
        <f>H55-H68</f>
        <v>0</v>
      </c>
      <c r="I69" s="67"/>
      <c r="J69" s="67"/>
      <c r="K69" s="67"/>
      <c r="L69" s="67"/>
      <c r="M69" s="80" t="e">
        <f>(H69/H44)*100</f>
        <v>#DIV/0!</v>
      </c>
      <c r="N69" s="80"/>
      <c r="O69" s="42"/>
      <c r="P69" s="131" t="s">
        <v>187</v>
      </c>
      <c r="Q69" s="131"/>
      <c r="R69" s="131"/>
      <c r="S69" s="131"/>
      <c r="T69" s="131"/>
      <c r="U69" s="131"/>
      <c r="V69" s="69" t="s">
        <v>19</v>
      </c>
      <c r="W69" s="69"/>
      <c r="X69" s="67">
        <f>X55-X68</f>
        <v>0</v>
      </c>
      <c r="Y69" s="67"/>
      <c r="Z69" s="67"/>
      <c r="AA69" s="67"/>
      <c r="AB69" s="67"/>
      <c r="AC69" s="68" t="e">
        <f>(X69/X44)*100</f>
        <v>#DIV/0!</v>
      </c>
      <c r="AD69" s="7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1" customFormat="1" ht="19.2" customHeight="1" x14ac:dyDescent="0.25">
      <c r="A70" s="181" t="s">
        <v>24</v>
      </c>
      <c r="B70" s="174"/>
      <c r="C70" s="174"/>
      <c r="D70" s="174"/>
      <c r="E70" s="174"/>
      <c r="F70" s="174"/>
      <c r="G70" s="55" t="s">
        <v>19</v>
      </c>
      <c r="H70" s="71">
        <f>H68+H69</f>
        <v>0</v>
      </c>
      <c r="I70" s="71"/>
      <c r="J70" s="71"/>
      <c r="K70" s="71"/>
      <c r="L70" s="71"/>
      <c r="M70" s="72" t="e">
        <f>M68+M69</f>
        <v>#DIV/0!</v>
      </c>
      <c r="N70" s="72"/>
      <c r="O70" s="46"/>
      <c r="P70" s="174" t="s">
        <v>24</v>
      </c>
      <c r="Q70" s="174"/>
      <c r="R70" s="174"/>
      <c r="S70" s="174"/>
      <c r="T70" s="174"/>
      <c r="U70" s="174"/>
      <c r="V70" s="73" t="s">
        <v>19</v>
      </c>
      <c r="W70" s="73"/>
      <c r="X70" s="71">
        <f>X68+X69</f>
        <v>0</v>
      </c>
      <c r="Y70" s="71"/>
      <c r="Z70" s="71"/>
      <c r="AA70" s="71"/>
      <c r="AB70" s="71"/>
      <c r="AC70" s="72" t="e">
        <f>AC69+AC68</f>
        <v>#DIV/0!</v>
      </c>
      <c r="AD70" s="74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1:54" s="11" customFormat="1" ht="8.25" customHeight="1" thickBot="1" x14ac:dyDescent="0.3">
      <c r="A71" s="60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2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spans="1:54" s="11" customFormat="1" ht="19.2" customHeight="1" x14ac:dyDescent="0.25">
      <c r="A72" s="178" t="s">
        <v>119</v>
      </c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8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</row>
    <row r="73" spans="1:54" s="11" customFormat="1" ht="19.2" customHeight="1" x14ac:dyDescent="0.25">
      <c r="A73" s="102" t="s">
        <v>75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4"/>
      <c r="P73" s="108" t="s">
        <v>76</v>
      </c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9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</row>
    <row r="74" spans="1:54" s="11" customFormat="1" ht="8.25" customHeight="1" x14ac:dyDescent="0.25">
      <c r="A74" s="105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7"/>
      <c r="P74" s="110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11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</row>
    <row r="75" spans="1:54" s="11" customFormat="1" ht="19.2" customHeight="1" x14ac:dyDescent="0.25">
      <c r="A75" s="118" t="s">
        <v>185</v>
      </c>
      <c r="B75" s="119"/>
      <c r="C75" s="119"/>
      <c r="D75" s="119"/>
      <c r="E75" s="119"/>
      <c r="F75" s="142"/>
      <c r="G75" s="35" t="s">
        <v>19</v>
      </c>
      <c r="H75" s="182"/>
      <c r="I75" s="182"/>
      <c r="J75" s="182"/>
      <c r="K75" s="182"/>
      <c r="L75" s="182"/>
      <c r="M75" s="182"/>
      <c r="N75" s="182"/>
      <c r="O75" s="42"/>
      <c r="P75" s="141" t="s">
        <v>185</v>
      </c>
      <c r="Q75" s="119"/>
      <c r="R75" s="119"/>
      <c r="S75" s="119"/>
      <c r="T75" s="119"/>
      <c r="U75" s="142"/>
      <c r="V75" s="90" t="s">
        <v>19</v>
      </c>
      <c r="W75" s="90"/>
      <c r="X75" s="143">
        <f>H87</f>
        <v>0</v>
      </c>
      <c r="Y75" s="143"/>
      <c r="Z75" s="143"/>
      <c r="AA75" s="143"/>
      <c r="AB75" s="143"/>
      <c r="AC75" s="143"/>
      <c r="AD75" s="144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</row>
    <row r="76" spans="1:54" s="11" customFormat="1" ht="19.2" customHeight="1" x14ac:dyDescent="0.25">
      <c r="A76" s="124" t="s">
        <v>26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43"/>
      <c r="P76" s="126" t="s">
        <v>26</v>
      </c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7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</row>
    <row r="77" spans="1:54" s="27" customFormat="1" ht="19.2" customHeight="1" x14ac:dyDescent="0.25">
      <c r="A77" s="128" t="s">
        <v>186</v>
      </c>
      <c r="B77" s="142"/>
      <c r="C77" s="142"/>
      <c r="D77" s="142"/>
      <c r="E77" s="142"/>
      <c r="F77" s="142"/>
      <c r="G77" s="35" t="s">
        <v>19</v>
      </c>
      <c r="H77" s="84"/>
      <c r="I77" s="84"/>
      <c r="J77" s="84"/>
      <c r="K77" s="84"/>
      <c r="L77" s="84"/>
      <c r="M77" s="84"/>
      <c r="N77" s="84"/>
      <c r="O77" s="42"/>
      <c r="P77" s="129" t="s">
        <v>186</v>
      </c>
      <c r="Q77" s="142"/>
      <c r="R77" s="142"/>
      <c r="S77" s="142"/>
      <c r="T77" s="142"/>
      <c r="U77" s="142"/>
      <c r="V77" s="90" t="s">
        <v>19</v>
      </c>
      <c r="W77" s="90"/>
      <c r="X77" s="84"/>
      <c r="Y77" s="84"/>
      <c r="Z77" s="84"/>
      <c r="AA77" s="84"/>
      <c r="AB77" s="84"/>
      <c r="AC77" s="84"/>
      <c r="AD77" s="139"/>
      <c r="AE77" s="11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</row>
    <row r="78" spans="1:54" s="11" customFormat="1" ht="19.2" customHeight="1" thickBot="1" x14ac:dyDescent="0.3">
      <c r="A78" s="100" t="s">
        <v>77</v>
      </c>
      <c r="B78" s="166"/>
      <c r="C78" s="166"/>
      <c r="D78" s="166"/>
      <c r="E78" s="166"/>
      <c r="F78" s="166"/>
      <c r="G78" s="59" t="s">
        <v>19</v>
      </c>
      <c r="H78" s="84"/>
      <c r="I78" s="84"/>
      <c r="J78" s="84"/>
      <c r="K78" s="84"/>
      <c r="L78" s="84"/>
      <c r="M78" s="84"/>
      <c r="N78" s="84"/>
      <c r="O78" s="42"/>
      <c r="P78" s="101" t="s">
        <v>77</v>
      </c>
      <c r="Q78" s="166"/>
      <c r="R78" s="166"/>
      <c r="S78" s="166"/>
      <c r="T78" s="166"/>
      <c r="U78" s="166"/>
      <c r="V78" s="76" t="s">
        <v>19</v>
      </c>
      <c r="W78" s="76"/>
      <c r="X78" s="84"/>
      <c r="Y78" s="84"/>
      <c r="Z78" s="84"/>
      <c r="AA78" s="84"/>
      <c r="AB78" s="84"/>
      <c r="AC78" s="84"/>
      <c r="AD78" s="139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</row>
    <row r="79" spans="1:54" s="11" customFormat="1" ht="19.2" customHeight="1" x14ac:dyDescent="0.25">
      <c r="A79" s="130" t="s">
        <v>18</v>
      </c>
      <c r="B79" s="166"/>
      <c r="C79" s="166"/>
      <c r="D79" s="166"/>
      <c r="E79" s="166"/>
      <c r="F79" s="166"/>
      <c r="G79" s="44" t="s">
        <v>19</v>
      </c>
      <c r="H79" s="136">
        <f>SUM(H77:N78)</f>
        <v>0</v>
      </c>
      <c r="I79" s="136"/>
      <c r="J79" s="136"/>
      <c r="K79" s="136"/>
      <c r="L79" s="136"/>
      <c r="M79" s="136"/>
      <c r="N79" s="136"/>
      <c r="O79" s="42"/>
      <c r="P79" s="131" t="s">
        <v>18</v>
      </c>
      <c r="Q79" s="166"/>
      <c r="R79" s="166"/>
      <c r="S79" s="166"/>
      <c r="T79" s="166"/>
      <c r="U79" s="166"/>
      <c r="V79" s="137" t="s">
        <v>19</v>
      </c>
      <c r="W79" s="137"/>
      <c r="X79" s="136">
        <f>SUM(X77:AD78)</f>
        <v>0</v>
      </c>
      <c r="Y79" s="136"/>
      <c r="Z79" s="136"/>
      <c r="AA79" s="136"/>
      <c r="AB79" s="136"/>
      <c r="AC79" s="136"/>
      <c r="AD79" s="138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</row>
    <row r="80" spans="1:54" s="11" customFormat="1" ht="19.2" customHeight="1" thickBot="1" x14ac:dyDescent="0.3">
      <c r="A80" s="130" t="s">
        <v>24</v>
      </c>
      <c r="B80" s="166"/>
      <c r="C80" s="166"/>
      <c r="D80" s="166"/>
      <c r="E80" s="166"/>
      <c r="F80" s="166"/>
      <c r="G80" s="45" t="s">
        <v>19</v>
      </c>
      <c r="H80" s="132">
        <f>SUM(H79+H75)</f>
        <v>0</v>
      </c>
      <c r="I80" s="132"/>
      <c r="J80" s="132"/>
      <c r="K80" s="132"/>
      <c r="L80" s="132"/>
      <c r="M80" s="132"/>
      <c r="N80" s="132"/>
      <c r="O80" s="42"/>
      <c r="P80" s="131" t="s">
        <v>24</v>
      </c>
      <c r="Q80" s="166"/>
      <c r="R80" s="166"/>
      <c r="S80" s="166"/>
      <c r="T80" s="166"/>
      <c r="U80" s="166"/>
      <c r="V80" s="69" t="s">
        <v>19</v>
      </c>
      <c r="W80" s="69"/>
      <c r="X80" s="167">
        <f>SUM(X79+X75)</f>
        <v>0</v>
      </c>
      <c r="Y80" s="167"/>
      <c r="Z80" s="167"/>
      <c r="AA80" s="167"/>
      <c r="AB80" s="167"/>
      <c r="AC80" s="167"/>
      <c r="AD80" s="168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</row>
    <row r="81" spans="1:54" s="11" customFormat="1" ht="19.2" customHeight="1" x14ac:dyDescent="0.25">
      <c r="A81" s="112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4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</row>
    <row r="82" spans="1:54" s="11" customFormat="1" ht="19.2" customHeight="1" x14ac:dyDescent="0.25">
      <c r="A82" s="85" t="s">
        <v>25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43"/>
      <c r="P82" s="88" t="s">
        <v>25</v>
      </c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14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</row>
    <row r="83" spans="1:54" s="11" customFormat="1" ht="19.2" customHeight="1" x14ac:dyDescent="0.25">
      <c r="A83" s="100" t="s">
        <v>188</v>
      </c>
      <c r="B83" s="101"/>
      <c r="C83" s="101"/>
      <c r="D83" s="101"/>
      <c r="E83" s="101"/>
      <c r="F83" s="101"/>
      <c r="G83" s="35" t="s">
        <v>19</v>
      </c>
      <c r="H83" s="84"/>
      <c r="I83" s="84"/>
      <c r="J83" s="84"/>
      <c r="K83" s="84"/>
      <c r="L83" s="84"/>
      <c r="M83" s="84"/>
      <c r="N83" s="84"/>
      <c r="O83" s="42"/>
      <c r="P83" s="100" t="s">
        <v>188</v>
      </c>
      <c r="Q83" s="101"/>
      <c r="R83" s="101"/>
      <c r="S83" s="101"/>
      <c r="T83" s="101"/>
      <c r="U83" s="101"/>
      <c r="V83" s="83" t="s">
        <v>19</v>
      </c>
      <c r="W83" s="83"/>
      <c r="X83" s="84"/>
      <c r="Y83" s="84"/>
      <c r="Z83" s="84"/>
      <c r="AA83" s="84"/>
      <c r="AB83" s="84"/>
      <c r="AC83" s="84"/>
      <c r="AD83" s="139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</row>
    <row r="84" spans="1:54" s="11" customFormat="1" ht="19.2" customHeight="1" x14ac:dyDescent="0.25">
      <c r="A84" s="100" t="s">
        <v>189</v>
      </c>
      <c r="B84" s="101"/>
      <c r="C84" s="101"/>
      <c r="D84" s="101"/>
      <c r="E84" s="101"/>
      <c r="F84" s="101"/>
      <c r="G84" s="35" t="s">
        <v>19</v>
      </c>
      <c r="H84" s="84"/>
      <c r="I84" s="84"/>
      <c r="J84" s="84"/>
      <c r="K84" s="84"/>
      <c r="L84" s="84"/>
      <c r="M84" s="84"/>
      <c r="N84" s="84"/>
      <c r="O84" s="42"/>
      <c r="P84" s="100" t="s">
        <v>189</v>
      </c>
      <c r="Q84" s="101"/>
      <c r="R84" s="101"/>
      <c r="S84" s="101"/>
      <c r="T84" s="101"/>
      <c r="U84" s="101"/>
      <c r="V84" s="83" t="s">
        <v>19</v>
      </c>
      <c r="W84" s="83"/>
      <c r="X84" s="84"/>
      <c r="Y84" s="84"/>
      <c r="Z84" s="84"/>
      <c r="AA84" s="84"/>
      <c r="AB84" s="84"/>
      <c r="AC84" s="84"/>
      <c r="AD84" s="139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</row>
    <row r="85" spans="1:54" s="11" customFormat="1" ht="19.2" customHeight="1" thickBot="1" x14ac:dyDescent="0.3">
      <c r="A85" s="100" t="s">
        <v>79</v>
      </c>
      <c r="B85" s="101"/>
      <c r="C85" s="101"/>
      <c r="D85" s="101"/>
      <c r="E85" s="101"/>
      <c r="F85" s="101"/>
      <c r="G85" s="59" t="s">
        <v>19</v>
      </c>
      <c r="H85" s="84"/>
      <c r="I85" s="84"/>
      <c r="J85" s="84"/>
      <c r="K85" s="84"/>
      <c r="L85" s="84"/>
      <c r="M85" s="84"/>
      <c r="N85" s="84"/>
      <c r="O85" s="42"/>
      <c r="P85" s="101" t="s">
        <v>79</v>
      </c>
      <c r="Q85" s="101"/>
      <c r="R85" s="101"/>
      <c r="S85" s="101"/>
      <c r="T85" s="101"/>
      <c r="U85" s="101"/>
      <c r="V85" s="76" t="s">
        <v>19</v>
      </c>
      <c r="W85" s="76"/>
      <c r="X85" s="84"/>
      <c r="Y85" s="84"/>
      <c r="Z85" s="84"/>
      <c r="AA85" s="84"/>
      <c r="AB85" s="84"/>
      <c r="AC85" s="84"/>
      <c r="AD85" s="139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</row>
    <row r="86" spans="1:54" s="11" customFormat="1" ht="19.2" customHeight="1" x14ac:dyDescent="0.25">
      <c r="A86" s="130" t="s">
        <v>23</v>
      </c>
      <c r="B86" s="131"/>
      <c r="C86" s="131"/>
      <c r="D86" s="131"/>
      <c r="E86" s="131"/>
      <c r="F86" s="131"/>
      <c r="G86" s="44" t="s">
        <v>19</v>
      </c>
      <c r="H86" s="136">
        <f>SUM(H83:N85)</f>
        <v>0</v>
      </c>
      <c r="I86" s="136"/>
      <c r="J86" s="136"/>
      <c r="K86" s="136"/>
      <c r="L86" s="136"/>
      <c r="M86" s="136"/>
      <c r="N86" s="136"/>
      <c r="O86" s="42"/>
      <c r="P86" s="131" t="s">
        <v>23</v>
      </c>
      <c r="Q86" s="131"/>
      <c r="R86" s="131"/>
      <c r="S86" s="131"/>
      <c r="T86" s="131"/>
      <c r="U86" s="131"/>
      <c r="V86" s="137" t="s">
        <v>19</v>
      </c>
      <c r="W86" s="137"/>
      <c r="X86" s="136">
        <f>SUM(X83:AD85)</f>
        <v>0</v>
      </c>
      <c r="Y86" s="136"/>
      <c r="Z86" s="136"/>
      <c r="AA86" s="136"/>
      <c r="AB86" s="136"/>
      <c r="AC86" s="136"/>
      <c r="AD86" s="138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</row>
    <row r="87" spans="1:54" s="11" customFormat="1" ht="19.2" customHeight="1" thickBot="1" x14ac:dyDescent="0.3">
      <c r="A87" s="130" t="s">
        <v>187</v>
      </c>
      <c r="B87" s="131"/>
      <c r="C87" s="131"/>
      <c r="D87" s="131"/>
      <c r="E87" s="131"/>
      <c r="F87" s="131"/>
      <c r="G87" s="45" t="s">
        <v>19</v>
      </c>
      <c r="H87" s="132">
        <f>H80-H86</f>
        <v>0</v>
      </c>
      <c r="I87" s="132"/>
      <c r="J87" s="132"/>
      <c r="K87" s="132"/>
      <c r="L87" s="132"/>
      <c r="M87" s="132"/>
      <c r="N87" s="132"/>
      <c r="O87" s="42"/>
      <c r="P87" s="131" t="s">
        <v>187</v>
      </c>
      <c r="Q87" s="131"/>
      <c r="R87" s="131"/>
      <c r="S87" s="131"/>
      <c r="T87" s="131"/>
      <c r="U87" s="131"/>
      <c r="V87" s="69" t="s">
        <v>19</v>
      </c>
      <c r="W87" s="69"/>
      <c r="X87" s="67">
        <f>X80-X86</f>
        <v>0</v>
      </c>
      <c r="Y87" s="67"/>
      <c r="Z87" s="67"/>
      <c r="AA87" s="67"/>
      <c r="AB87" s="67"/>
      <c r="AC87" s="67"/>
      <c r="AD87" s="133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</row>
    <row r="88" spans="1:54" s="11" customFormat="1" ht="19.2" customHeight="1" x14ac:dyDescent="0.25">
      <c r="A88" s="134" t="s">
        <v>24</v>
      </c>
      <c r="B88" s="135"/>
      <c r="C88" s="135"/>
      <c r="D88" s="135"/>
      <c r="E88" s="135"/>
      <c r="F88" s="135"/>
      <c r="G88" s="44" t="s">
        <v>19</v>
      </c>
      <c r="H88" s="136">
        <f>SUM(H87+H86)</f>
        <v>0</v>
      </c>
      <c r="I88" s="136"/>
      <c r="J88" s="136"/>
      <c r="K88" s="136"/>
      <c r="L88" s="136"/>
      <c r="M88" s="136"/>
      <c r="N88" s="136"/>
      <c r="O88" s="46"/>
      <c r="P88" s="135" t="s">
        <v>24</v>
      </c>
      <c r="Q88" s="135"/>
      <c r="R88" s="135"/>
      <c r="S88" s="135"/>
      <c r="T88" s="135"/>
      <c r="U88" s="135"/>
      <c r="V88" s="137" t="s">
        <v>19</v>
      </c>
      <c r="W88" s="137"/>
      <c r="X88" s="136">
        <f>SUM(X87+X86)</f>
        <v>0</v>
      </c>
      <c r="Y88" s="136"/>
      <c r="Z88" s="136"/>
      <c r="AA88" s="136"/>
      <c r="AB88" s="136"/>
      <c r="AC88" s="136"/>
      <c r="AD88" s="138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</row>
    <row r="89" spans="1:54" s="11" customFormat="1" ht="19.2" customHeight="1" x14ac:dyDescent="0.25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5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</row>
    <row r="90" spans="1:54" s="11" customFormat="1" ht="19.2" customHeight="1" x14ac:dyDescent="0.25">
      <c r="A90" s="153" t="s">
        <v>80</v>
      </c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5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</row>
    <row r="91" spans="1:54" s="11" customFormat="1" ht="19.2" customHeight="1" x14ac:dyDescent="0.25">
      <c r="A91" s="148" t="s">
        <v>81</v>
      </c>
      <c r="B91" s="149"/>
      <c r="C91" s="149"/>
      <c r="D91" s="149"/>
      <c r="E91" s="156"/>
      <c r="F91" s="157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9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</row>
    <row r="92" spans="1:54" s="11" customFormat="1" ht="19.2" customHeight="1" x14ac:dyDescent="0.25">
      <c r="A92" s="148" t="s">
        <v>1</v>
      </c>
      <c r="B92" s="149"/>
      <c r="C92" s="156"/>
      <c r="D92" s="351"/>
      <c r="E92" s="352"/>
      <c r="F92" s="352"/>
      <c r="G92" s="352"/>
      <c r="H92" s="352"/>
      <c r="I92" s="352"/>
      <c r="J92" s="352"/>
      <c r="K92" s="352"/>
      <c r="L92" s="352"/>
      <c r="M92" s="352"/>
      <c r="N92" s="352"/>
      <c r="O92" s="352"/>
      <c r="P92" s="352"/>
      <c r="Q92" s="352"/>
      <c r="R92" s="352"/>
      <c r="S92" s="352"/>
      <c r="T92" s="352"/>
      <c r="U92" s="353"/>
      <c r="V92" s="160" t="s">
        <v>159</v>
      </c>
      <c r="W92" s="161"/>
      <c r="X92" s="38"/>
      <c r="Y92" s="196" t="s">
        <v>4</v>
      </c>
      <c r="Z92" s="197"/>
      <c r="AA92" s="197"/>
      <c r="AB92" s="369"/>
      <c r="AC92" s="369"/>
      <c r="AD92" s="37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</row>
    <row r="93" spans="1:54" s="11" customFormat="1" ht="19.2" customHeight="1" x14ac:dyDescent="0.25">
      <c r="A93" s="148" t="s">
        <v>2</v>
      </c>
      <c r="B93" s="149"/>
      <c r="C93" s="162"/>
      <c r="D93" s="162"/>
      <c r="E93" s="162"/>
      <c r="F93" s="162"/>
      <c r="G93" s="162"/>
      <c r="H93" s="162"/>
      <c r="I93" s="160" t="s">
        <v>3</v>
      </c>
      <c r="J93" s="381"/>
      <c r="K93" s="161"/>
      <c r="L93" s="351"/>
      <c r="M93" s="352"/>
      <c r="N93" s="352"/>
      <c r="O93" s="352"/>
      <c r="P93" s="352"/>
      <c r="Q93" s="352"/>
      <c r="R93" s="352"/>
      <c r="S93" s="352"/>
      <c r="T93" s="352"/>
      <c r="U93" s="353"/>
      <c r="V93" s="160" t="s">
        <v>5</v>
      </c>
      <c r="W93" s="161"/>
      <c r="X93" s="38"/>
      <c r="Y93" s="382" t="s">
        <v>6</v>
      </c>
      <c r="Z93" s="383"/>
      <c r="AA93" s="384"/>
      <c r="AB93" s="150"/>
      <c r="AC93" s="151"/>
      <c r="AD93" s="152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</row>
    <row r="94" spans="1:54" s="11" customFormat="1" ht="19.2" customHeight="1" x14ac:dyDescent="0.25">
      <c r="A94" s="148" t="s">
        <v>134</v>
      </c>
      <c r="B94" s="149"/>
      <c r="C94" s="149"/>
      <c r="D94" s="385" t="s">
        <v>160</v>
      </c>
      <c r="E94" s="385"/>
      <c r="F94" s="385"/>
      <c r="G94" s="385"/>
      <c r="H94" s="386">
        <v>0</v>
      </c>
      <c r="I94" s="386"/>
      <c r="J94" s="386"/>
      <c r="K94" s="386"/>
      <c r="L94" s="387" t="s">
        <v>161</v>
      </c>
      <c r="M94" s="387"/>
      <c r="N94" s="388">
        <v>0</v>
      </c>
      <c r="O94" s="388"/>
      <c r="P94" s="388"/>
      <c r="Q94" s="388"/>
      <c r="R94" s="175" t="s">
        <v>162</v>
      </c>
      <c r="S94" s="176"/>
      <c r="T94" s="176"/>
      <c r="U94" s="177"/>
      <c r="V94" s="389">
        <v>0</v>
      </c>
      <c r="W94" s="390"/>
      <c r="X94" s="391"/>
      <c r="Y94" s="392" t="s">
        <v>163</v>
      </c>
      <c r="Z94" s="392"/>
      <c r="AA94" s="371">
        <v>0</v>
      </c>
      <c r="AB94" s="372"/>
      <c r="AC94" s="372"/>
      <c r="AD94" s="373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</row>
    <row r="95" spans="1:54" s="11" customFormat="1" ht="6.75" customHeight="1" x14ac:dyDescent="0.25">
      <c r="A95" s="374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375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</row>
    <row r="96" spans="1:54" s="11" customFormat="1" ht="19.2" customHeight="1" x14ac:dyDescent="0.25">
      <c r="A96" s="376" t="s">
        <v>164</v>
      </c>
      <c r="B96" s="369"/>
      <c r="C96" s="369"/>
      <c r="D96" s="369"/>
      <c r="E96" s="369"/>
      <c r="F96" s="369"/>
      <c r="G96" s="369"/>
      <c r="H96" s="369"/>
      <c r="I96" s="369"/>
      <c r="J96" s="369"/>
      <c r="K96" s="369"/>
      <c r="L96" s="369"/>
      <c r="M96" s="369"/>
      <c r="N96" s="369"/>
      <c r="O96" s="369"/>
      <c r="P96" s="369"/>
      <c r="Q96" s="369"/>
      <c r="R96" s="369"/>
      <c r="S96" s="369"/>
      <c r="T96" s="369"/>
      <c r="U96" s="369"/>
      <c r="V96" s="369"/>
      <c r="W96" s="369"/>
      <c r="X96" s="369"/>
      <c r="Y96" s="369"/>
      <c r="Z96" s="369"/>
      <c r="AA96" s="369"/>
      <c r="AB96" s="369"/>
      <c r="AC96" s="369"/>
      <c r="AD96" s="37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</row>
    <row r="97" spans="1:54" s="11" customFormat="1" ht="36" customHeight="1" x14ac:dyDescent="0.25">
      <c r="A97" s="377"/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5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</row>
    <row r="98" spans="1:54" s="11" customFormat="1" ht="19.2" customHeight="1" x14ac:dyDescent="0.25">
      <c r="A98" s="378" t="s">
        <v>165</v>
      </c>
      <c r="B98" s="379"/>
      <c r="C98" s="379"/>
      <c r="D98" s="379"/>
      <c r="E98" s="379"/>
      <c r="F98" s="379"/>
      <c r="G98" s="379"/>
      <c r="H98" s="379"/>
      <c r="I98" s="379"/>
      <c r="J98" s="379"/>
      <c r="K98" s="379"/>
      <c r="L98" s="379"/>
      <c r="M98" s="379"/>
      <c r="N98" s="379"/>
      <c r="O98" s="379"/>
      <c r="P98" s="379"/>
      <c r="Q98" s="379"/>
      <c r="R98" s="379"/>
      <c r="S98" s="379"/>
      <c r="T98" s="379"/>
      <c r="U98" s="379"/>
      <c r="V98" s="379"/>
      <c r="W98" s="379"/>
      <c r="X98" s="379"/>
      <c r="Y98" s="379"/>
      <c r="Z98" s="379"/>
      <c r="AA98" s="379"/>
      <c r="AB98" s="379"/>
      <c r="AC98" s="379"/>
      <c r="AD98" s="38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</row>
    <row r="99" spans="1:54" s="11" customFormat="1" ht="8.25" customHeight="1" thickBot="1" x14ac:dyDescent="0.3">
      <c r="A99" s="145" t="s">
        <v>205</v>
      </c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7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</row>
    <row r="100" spans="1:54" s="11" customFormat="1" ht="17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/>
      <c r="V100"/>
      <c r="W100"/>
      <c r="X100"/>
      <c r="Y100"/>
      <c r="Z100"/>
      <c r="AA100"/>
      <c r="AB100"/>
      <c r="AC100"/>
      <c r="AD10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</row>
    <row r="101" spans="1:54" s="11" customFormat="1" ht="17.25" customHeight="1" x14ac:dyDescent="0.25"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</row>
    <row r="102" spans="1:54" s="11" customFormat="1" ht="17.25" customHeight="1" x14ac:dyDescent="0.25"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</row>
    <row r="103" spans="1:54" s="11" customFormat="1" ht="17.25" customHeight="1" x14ac:dyDescent="0.25"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</row>
    <row r="104" spans="1:54" s="11" customFormat="1" ht="17.25" customHeight="1" x14ac:dyDescent="0.25"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</row>
    <row r="105" spans="1:54" s="11" customFormat="1" ht="17.25" customHeight="1" x14ac:dyDescent="0.25"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</row>
    <row r="106" spans="1:54" s="11" customFormat="1" ht="17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/>
      <c r="V106"/>
      <c r="W106"/>
      <c r="X106"/>
      <c r="Y106"/>
      <c r="Z106"/>
      <c r="AA106"/>
      <c r="AB106"/>
      <c r="AC106"/>
      <c r="AD106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</row>
    <row r="107" spans="1:54" s="11" customFormat="1" ht="17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/>
      <c r="V107"/>
      <c r="W107"/>
      <c r="X107"/>
      <c r="Y107"/>
      <c r="Z107"/>
      <c r="AA107"/>
      <c r="AB107"/>
      <c r="AC107"/>
      <c r="AD107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</row>
    <row r="108" spans="1:54" s="11" customFormat="1" ht="17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/>
      <c r="V108"/>
      <c r="W108"/>
      <c r="X108"/>
      <c r="Y108"/>
      <c r="Z108"/>
      <c r="AA108"/>
      <c r="AB108"/>
      <c r="AC108"/>
      <c r="AD108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</row>
    <row r="109" spans="1:54" s="11" customFormat="1" ht="17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/>
      <c r="V109"/>
      <c r="W109"/>
      <c r="X109"/>
      <c r="Y109"/>
      <c r="Z109"/>
      <c r="AA109"/>
      <c r="AB109"/>
      <c r="AC109"/>
      <c r="AD109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</row>
    <row r="110" spans="1:54" s="11" customFormat="1" ht="17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/>
      <c r="V110"/>
      <c r="W110"/>
      <c r="X110"/>
      <c r="Y110"/>
      <c r="Z110"/>
      <c r="AA110"/>
      <c r="AB110"/>
      <c r="AC110"/>
      <c r="AD1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</row>
    <row r="111" spans="1:54" s="11" customFormat="1" ht="17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/>
      <c r="V111"/>
      <c r="W111"/>
      <c r="X111"/>
      <c r="Y111"/>
      <c r="Z111"/>
      <c r="AA111"/>
      <c r="AB111"/>
      <c r="AC111"/>
      <c r="AD111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</row>
    <row r="112" spans="1:54" s="11" customFormat="1" ht="17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/>
      <c r="V112"/>
      <c r="W112"/>
      <c r="X112"/>
      <c r="Y112"/>
      <c r="Z112"/>
      <c r="AA112"/>
      <c r="AB112"/>
      <c r="AC112"/>
      <c r="AD112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</row>
    <row r="113" spans="1:54" s="11" customFormat="1" ht="17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/>
      <c r="V113"/>
      <c r="W113"/>
      <c r="X113"/>
      <c r="Y113"/>
      <c r="Z113"/>
      <c r="AA113"/>
      <c r="AB113"/>
      <c r="AC113"/>
      <c r="AD113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</row>
    <row r="114" spans="1:54" s="11" customFormat="1" ht="17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/>
      <c r="V114"/>
      <c r="W114"/>
      <c r="X114"/>
      <c r="Y114"/>
      <c r="Z114"/>
      <c r="AA114"/>
      <c r="AB114"/>
      <c r="AC114"/>
      <c r="AD114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</row>
    <row r="115" spans="1:54" s="11" customFormat="1" ht="17.2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3"/>
      <c r="O115" s="3"/>
      <c r="P115" s="3"/>
      <c r="Q115" s="3"/>
      <c r="R115" s="3"/>
      <c r="S115" s="3"/>
      <c r="T115" s="3"/>
      <c r="U115"/>
      <c r="V115"/>
      <c r="W115"/>
      <c r="X115"/>
      <c r="Y115"/>
      <c r="Z115"/>
      <c r="AA115"/>
      <c r="AB115"/>
      <c r="AC115"/>
      <c r="AD115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</row>
    <row r="116" spans="1:54" s="11" customFormat="1" ht="17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"/>
      <c r="O116" s="3"/>
      <c r="P116" s="3"/>
      <c r="Q116" s="3"/>
      <c r="R116" s="3"/>
      <c r="S116" s="3"/>
      <c r="T116" s="3"/>
      <c r="U116"/>
      <c r="V116"/>
      <c r="W116"/>
      <c r="X116"/>
      <c r="Y116"/>
      <c r="Z116"/>
      <c r="AA116"/>
      <c r="AB116"/>
      <c r="AC116"/>
      <c r="AD116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</row>
    <row r="117" spans="1:54" s="11" customFormat="1" ht="17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"/>
      <c r="O117" s="3"/>
      <c r="P117" s="3"/>
      <c r="Q117" s="3"/>
      <c r="R117" s="3"/>
      <c r="S117" s="3"/>
      <c r="T117" s="3"/>
      <c r="U117"/>
      <c r="V117"/>
      <c r="W117"/>
      <c r="X117"/>
      <c r="Y117"/>
      <c r="Z117"/>
      <c r="AA117"/>
      <c r="AB117"/>
      <c r="AC117"/>
      <c r="AD117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</row>
    <row r="118" spans="1:54" s="11" customFormat="1" ht="17.2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/>
      <c r="V118"/>
      <c r="W118"/>
      <c r="X118"/>
      <c r="Y118"/>
      <c r="Z118"/>
      <c r="AA118"/>
      <c r="AB118"/>
      <c r="AC118"/>
      <c r="AD118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</row>
    <row r="119" spans="1:54" s="11" customFormat="1" ht="17.2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/>
      <c r="V119"/>
      <c r="W119"/>
      <c r="X119"/>
      <c r="Y119"/>
      <c r="Z119"/>
      <c r="AA119"/>
      <c r="AB119"/>
      <c r="AC119"/>
      <c r="AD119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</row>
    <row r="120" spans="1:54" s="11" customFormat="1" ht="17.2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/>
      <c r="V120"/>
      <c r="W120"/>
      <c r="X120"/>
      <c r="Y120"/>
      <c r="Z120"/>
      <c r="AA120"/>
      <c r="AB120"/>
      <c r="AC120"/>
      <c r="AD12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</row>
    <row r="121" spans="1:54" s="11" customFormat="1" ht="17.25" customHeight="1" x14ac:dyDescent="0.25">
      <c r="A121" s="3"/>
      <c r="B121" s="3"/>
      <c r="C121" s="3"/>
      <c r="D121" s="3"/>
      <c r="E121" s="3"/>
      <c r="F121" s="4"/>
      <c r="G121" s="4"/>
      <c r="H121" s="4"/>
      <c r="I121" s="4"/>
      <c r="J121" s="4"/>
      <c r="K121" s="4"/>
      <c r="L121" s="4"/>
      <c r="M121" s="4"/>
      <c r="N121" s="3"/>
      <c r="O121" s="3"/>
      <c r="P121" s="3"/>
      <c r="Q121" s="3"/>
      <c r="R121" s="3"/>
      <c r="S121" s="3"/>
      <c r="T121" s="3"/>
      <c r="U121"/>
      <c r="V121"/>
      <c r="W121"/>
      <c r="X121"/>
      <c r="Y121"/>
      <c r="Z121"/>
      <c r="AA121"/>
      <c r="AB121"/>
      <c r="AC121"/>
      <c r="AD121"/>
    </row>
    <row r="122" spans="1:54" s="11" customFormat="1" ht="17.2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/>
      <c r="V122"/>
      <c r="W122"/>
      <c r="X122"/>
      <c r="Y122"/>
      <c r="Z122"/>
      <c r="AA122"/>
      <c r="AB122"/>
      <c r="AC122"/>
      <c r="AD122"/>
    </row>
    <row r="123" spans="1:54" s="11" customFormat="1" ht="17.2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/>
      <c r="V123"/>
      <c r="W123"/>
      <c r="X123"/>
      <c r="Y123"/>
      <c r="Z123"/>
      <c r="AA123"/>
      <c r="AB123"/>
      <c r="AC123"/>
      <c r="AD123"/>
    </row>
    <row r="124" spans="1:54" s="11" customFormat="1" ht="17.2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/>
      <c r="V124"/>
      <c r="W124"/>
      <c r="X124"/>
      <c r="Y124"/>
      <c r="Z124"/>
      <c r="AA124"/>
      <c r="AB124"/>
      <c r="AC124"/>
      <c r="AD124"/>
    </row>
    <row r="125" spans="1:54" s="11" customFormat="1" ht="17.25" customHeight="1" x14ac:dyDescent="0.25">
      <c r="A125" s="3"/>
      <c r="B125" s="3"/>
      <c r="C125" s="3"/>
      <c r="D125" s="3"/>
      <c r="E125" s="3"/>
      <c r="F125" s="6"/>
      <c r="G125" s="6"/>
      <c r="H125" s="6"/>
      <c r="I125" s="6"/>
      <c r="J125" s="6"/>
      <c r="K125" s="6"/>
      <c r="L125" s="6"/>
      <c r="M125" s="6"/>
      <c r="N125" s="3"/>
      <c r="O125" s="3"/>
      <c r="P125" s="3"/>
      <c r="Q125" s="3"/>
      <c r="R125" s="3"/>
      <c r="S125" s="3"/>
      <c r="T125" s="3"/>
      <c r="U125"/>
      <c r="V125"/>
      <c r="W125"/>
      <c r="X125"/>
      <c r="Y125"/>
      <c r="Z125"/>
      <c r="AA125"/>
      <c r="AB125"/>
      <c r="AC125"/>
      <c r="AD125"/>
    </row>
    <row r="126" spans="1:54" s="11" customFormat="1" ht="17.2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/>
      <c r="V126"/>
      <c r="W126"/>
      <c r="X126"/>
      <c r="Y126"/>
      <c r="Z126"/>
      <c r="AA126"/>
      <c r="AB126"/>
      <c r="AC126"/>
      <c r="AD126"/>
    </row>
    <row r="127" spans="1:54" s="11" customFormat="1" ht="17.2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/>
      <c r="V127"/>
      <c r="W127"/>
      <c r="X127"/>
      <c r="Y127"/>
      <c r="Z127"/>
      <c r="AA127"/>
      <c r="AB127"/>
      <c r="AC127"/>
      <c r="AD127"/>
    </row>
    <row r="128" spans="1:54" s="11" customFormat="1" ht="17.2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/>
      <c r="V128"/>
      <c r="W128"/>
      <c r="X128"/>
      <c r="Y128"/>
      <c r="Z128"/>
      <c r="AA128"/>
      <c r="AB128"/>
      <c r="AC128"/>
      <c r="AD128"/>
    </row>
    <row r="129" spans="1:30" s="11" customFormat="1" ht="17.2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/>
      <c r="V129"/>
      <c r="W129"/>
      <c r="X129"/>
      <c r="Y129"/>
      <c r="Z129"/>
      <c r="AA129"/>
      <c r="AB129"/>
      <c r="AC129"/>
      <c r="AD129"/>
    </row>
    <row r="130" spans="1:30" s="11" customFormat="1" ht="17.25" customHeigh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s="11" customFormat="1" ht="17.25" customHeigh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s="11" customFormat="1" ht="17.25" customHeigh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s="11" customFormat="1" ht="17.25" customHeigh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s="11" customFormat="1" ht="17.25" customHeigh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s="11" customFormat="1" ht="17.25" customHeigh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s="11" customFormat="1" ht="17.25" customHeigh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s="11" customFormat="1" ht="17.25" customHeigh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s="11" customFormat="1" ht="17.25" customHeigh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s="11" customFormat="1" ht="17.25" customHeigh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s="11" customFormat="1" ht="17.25" customHeigh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s="11" customFormat="1" ht="17.25" customHeigh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s="11" customFormat="1" ht="17.25" customHeigh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s="11" customFormat="1" ht="17.25" customHeigh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s="11" customFormat="1" ht="17.25" customHeigh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s="11" customFormat="1" ht="17.25" customHeigh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s="11" customFormat="1" ht="17.25" customHeigh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s="11" customFormat="1" ht="17.25" customHeigh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s="11" customFormat="1" ht="17.25" customHeigh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s="11" customFormat="1" ht="17.25" customHeigh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s="11" customFormat="1" ht="17.25" customHeigh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s="11" customFormat="1" ht="17.25" customHeigh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s="11" customFormat="1" ht="17.25" customHeigh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s="11" customFormat="1" ht="17.25" customHeigh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s="11" customFormat="1" ht="17.25" customHeigh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s="11" customFormat="1" ht="17.25" customHeigh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s="11" customFormat="1" ht="17.25" customHeigh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s="11" customFormat="1" ht="17.25" customHeigh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s="11" customFormat="1" ht="17.25" customHeigh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s="11" customFormat="1" ht="17.25" customHeigh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s="11" customFormat="1" ht="17.25" customHeigh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s="11" customFormat="1" ht="17.25" customHeigh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s="11" customFormat="1" ht="17.25" customHeigh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s="11" customFormat="1" ht="17.25" customHeigh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s="11" customFormat="1" ht="17.25" customHeigh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s="11" customFormat="1" ht="17.25" customHeigh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s="11" customFormat="1" ht="17.25" customHeigh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s="11" customFormat="1" ht="17.25" customHeigh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s="11" customFormat="1" ht="17.25" customHeigh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s="11" customFormat="1" ht="17.25" customHeigh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s="11" customFormat="1" ht="17.25" customHeigh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s="11" customFormat="1" ht="17.25" customHeigh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s="11" customFormat="1" ht="17.25" customHeigh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s="11" customFormat="1" ht="17.25" customHeigh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:30" s="11" customFormat="1" ht="17.25" customHeigh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:30" s="11" customFormat="1" ht="17.25" customHeigh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s="11" customFormat="1" ht="17.25" customHeigh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:30" s="11" customFormat="1" ht="17.25" customHeigh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:30" s="11" customFormat="1" ht="17.25" customHeigh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s="11" customFormat="1" ht="17.25" customHeigh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1:30" s="11" customFormat="1" ht="17.25" customHeigh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  <row r="181" spans="1:30" s="11" customFormat="1" ht="17.25" customHeigh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s="11" customFormat="1" ht="17.25" customHeigh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</row>
    <row r="183" spans="1:30" s="11" customFormat="1" ht="17.25" customHeigh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</row>
    <row r="184" spans="1:30" s="11" customFormat="1" ht="17.25" customHeigh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:30" s="11" customFormat="1" ht="17.25" customHeigh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</row>
    <row r="186" spans="1:30" s="11" customFormat="1" ht="17.25" customHeigh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</row>
    <row r="187" spans="1:30" s="11" customFormat="1" ht="17.25" customHeigh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:30" s="11" customFormat="1" ht="17.25" customHeigh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</row>
    <row r="189" spans="1:30" s="11" customFormat="1" ht="17.25" customHeigh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</row>
    <row r="190" spans="1:30" s="11" customFormat="1" ht="17.25" customHeigh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  <row r="191" spans="1:30" s="11" customFormat="1" ht="17.25" customHeigh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</row>
    <row r="192" spans="1:30" s="11" customFormat="1" ht="17.25" customHeigh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</row>
    <row r="193" spans="1:30" s="11" customFormat="1" ht="17.25" customHeigh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</row>
    <row r="194" spans="1:30" s="11" customFormat="1" ht="17.25" customHeigh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</row>
    <row r="195" spans="1:30" s="11" customFormat="1" ht="17.25" customHeigh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</row>
    <row r="196" spans="1:30" s="11" customFormat="1" ht="17.25" customHeigh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</row>
    <row r="197" spans="1:30" s="11" customFormat="1" ht="17.25" customHeigh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</row>
    <row r="198" spans="1:30" s="11" customFormat="1" ht="17.25" customHeigh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</row>
    <row r="199" spans="1:30" s="11" customFormat="1" ht="17.25" customHeigh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</row>
    <row r="200" spans="1:30" s="11" customFormat="1" ht="17.25" customHeigh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</row>
    <row r="201" spans="1:30" s="11" customFormat="1" ht="17.25" customHeigh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</row>
    <row r="202" spans="1:30" s="11" customFormat="1" ht="17.25" customHeigh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</row>
    <row r="203" spans="1:30" s="11" customFormat="1" ht="17.25" customHeigh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</row>
    <row r="204" spans="1:30" s="11" customFormat="1" ht="17.25" customHeigh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</row>
    <row r="205" spans="1:30" s="11" customFormat="1" ht="17.25" customHeigh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</row>
    <row r="206" spans="1:30" s="11" customFormat="1" ht="17.25" customHeigh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</row>
    <row r="207" spans="1:30" s="11" customFormat="1" ht="17.25" customHeigh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</row>
    <row r="208" spans="1:30" s="11" customFormat="1" ht="17.25" customHeigh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</row>
    <row r="209" spans="1:30" s="11" customFormat="1" ht="17.25" customHeigh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</row>
    <row r="210" spans="1:30" s="11" customFormat="1" ht="17.25" customHeigh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</row>
    <row r="211" spans="1:30" s="11" customFormat="1" ht="17.25" customHeigh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</row>
    <row r="212" spans="1:30" s="11" customFormat="1" ht="17.25" customHeigh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</row>
    <row r="213" spans="1:30" s="11" customFormat="1" ht="17.25" customHeigh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</row>
    <row r="214" spans="1:30" s="11" customFormat="1" ht="17.25" customHeigh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1:30" s="11" customFormat="1" ht="17.25" customHeigh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</row>
    <row r="216" spans="1:30" s="11" customFormat="1" ht="17.25" customHeigh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</row>
    <row r="217" spans="1:30" s="11" customFormat="1" ht="17.25" customHeigh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1:30" s="11" customFormat="1" ht="17.25" customHeigh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</row>
    <row r="219" spans="1:30" s="11" customFormat="1" ht="17.25" customHeigh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</row>
    <row r="220" spans="1:30" s="11" customFormat="1" ht="17.25" customHeigh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1:30" s="11" customFormat="1" ht="17.25" customHeigh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</row>
  </sheetData>
  <sheetProtection algorithmName="SHA-512" hashValue="q7+Kv7st2JFRVfJ4U5NGJ7c5fmJwQfc8vwirRgw9XoXAmgZkLwmTpem753B2/huhVDdXJleTULuuvXAYOGR9/w==" saltValue="OsTmzq2gpc+WMxcpijSCRw==" spinCount="100000" sheet="1" objects="1" scenarios="1"/>
  <mergeCells count="502">
    <mergeCell ref="AA94:AD94"/>
    <mergeCell ref="A95:AD95"/>
    <mergeCell ref="A96:AD96"/>
    <mergeCell ref="A97:AD97"/>
    <mergeCell ref="A98:AD98"/>
    <mergeCell ref="I93:K93"/>
    <mergeCell ref="L93:U93"/>
    <mergeCell ref="V93:W93"/>
    <mergeCell ref="Y93:AA93"/>
    <mergeCell ref="D94:G94"/>
    <mergeCell ref="H94:K94"/>
    <mergeCell ref="L94:M94"/>
    <mergeCell ref="N94:Q94"/>
    <mergeCell ref="V94:X94"/>
    <mergeCell ref="Y94:Z94"/>
    <mergeCell ref="AC39:AD39"/>
    <mergeCell ref="AC38:AD38"/>
    <mergeCell ref="I38:J38"/>
    <mergeCell ref="A39:H39"/>
    <mergeCell ref="I39:J39"/>
    <mergeCell ref="K39:L39"/>
    <mergeCell ref="M39:O39"/>
    <mergeCell ref="A75:F75"/>
    <mergeCell ref="AB92:AD92"/>
    <mergeCell ref="A76:N76"/>
    <mergeCell ref="D92:U92"/>
    <mergeCell ref="Y92:AA92"/>
    <mergeCell ref="P38:X38"/>
    <mergeCell ref="Y38:Z38"/>
    <mergeCell ref="AA38:AB38"/>
    <mergeCell ref="P39:X39"/>
    <mergeCell ref="Y39:Z39"/>
    <mergeCell ref="AA39:AB39"/>
    <mergeCell ref="AC37:AD37"/>
    <mergeCell ref="AC36:AD36"/>
    <mergeCell ref="AC35:AD35"/>
    <mergeCell ref="Q33:X33"/>
    <mergeCell ref="Y33:Z33"/>
    <mergeCell ref="AA33:AB33"/>
    <mergeCell ref="Q34:X34"/>
    <mergeCell ref="Y34:Z34"/>
    <mergeCell ref="AA34:AB34"/>
    <mergeCell ref="AC34:AD34"/>
    <mergeCell ref="AC33:AD33"/>
    <mergeCell ref="Q35:X35"/>
    <mergeCell ref="Y35:Z35"/>
    <mergeCell ref="AA35:AB35"/>
    <mergeCell ref="P36:X36"/>
    <mergeCell ref="Y36:Z36"/>
    <mergeCell ref="AA36:AB36"/>
    <mergeCell ref="P37:X37"/>
    <mergeCell ref="Y37:Z37"/>
    <mergeCell ref="AA37:AB37"/>
    <mergeCell ref="AC32:AD32"/>
    <mergeCell ref="Q27:X27"/>
    <mergeCell ref="Y27:Z27"/>
    <mergeCell ref="AA27:AB27"/>
    <mergeCell ref="Q28:X28"/>
    <mergeCell ref="Y28:Z28"/>
    <mergeCell ref="AA28:AB28"/>
    <mergeCell ref="AC27:AD27"/>
    <mergeCell ref="AC28:AD28"/>
    <mergeCell ref="Q29:AD31"/>
    <mergeCell ref="Y32:Z32"/>
    <mergeCell ref="AA32:AB32"/>
    <mergeCell ref="Y25:Z25"/>
    <mergeCell ref="AA25:AB25"/>
    <mergeCell ref="Q26:X26"/>
    <mergeCell ref="Y26:Z26"/>
    <mergeCell ref="AA26:AB26"/>
    <mergeCell ref="AC26:AD26"/>
    <mergeCell ref="AC25:AD25"/>
    <mergeCell ref="Y23:AA23"/>
    <mergeCell ref="V17:X17"/>
    <mergeCell ref="V18:X18"/>
    <mergeCell ref="V19:X19"/>
    <mergeCell ref="V20:X20"/>
    <mergeCell ref="V21:X21"/>
    <mergeCell ref="V22:X22"/>
    <mergeCell ref="V23:X23"/>
    <mergeCell ref="O16:U23"/>
    <mergeCell ref="Y6:AA6"/>
    <mergeCell ref="AB6:AD6"/>
    <mergeCell ref="A13:D13"/>
    <mergeCell ref="E13:O13"/>
    <mergeCell ref="Q13:R13"/>
    <mergeCell ref="S13:V13"/>
    <mergeCell ref="X13:AD13"/>
    <mergeCell ref="A12:D12"/>
    <mergeCell ref="E12:O12"/>
    <mergeCell ref="Q12:R12"/>
    <mergeCell ref="S12:V12"/>
    <mergeCell ref="A38:H38"/>
    <mergeCell ref="M38:O38"/>
    <mergeCell ref="K38:L38"/>
    <mergeCell ref="I36:J36"/>
    <mergeCell ref="A23:D23"/>
    <mergeCell ref="E23:F23"/>
    <mergeCell ref="G23:L23"/>
    <mergeCell ref="M23:N23"/>
    <mergeCell ref="G15:U15"/>
    <mergeCell ref="G19:L19"/>
    <mergeCell ref="M18:N18"/>
    <mergeCell ref="P25:X25"/>
    <mergeCell ref="V16:AA16"/>
    <mergeCell ref="I30:J30"/>
    <mergeCell ref="I31:J31"/>
    <mergeCell ref="K33:L33"/>
    <mergeCell ref="P32:P35"/>
    <mergeCell ref="M32:O32"/>
    <mergeCell ref="A36:H36"/>
    <mergeCell ref="A37:H37"/>
    <mergeCell ref="I37:J37"/>
    <mergeCell ref="K37:L37"/>
    <mergeCell ref="M37:O37"/>
    <mergeCell ref="K36:L36"/>
    <mergeCell ref="M36:O36"/>
    <mergeCell ref="P26:P31"/>
    <mergeCell ref="A10:D10"/>
    <mergeCell ref="E10:O10"/>
    <mergeCell ref="Q10:R10"/>
    <mergeCell ref="S10:V10"/>
    <mergeCell ref="B30:H30"/>
    <mergeCell ref="B31:H31"/>
    <mergeCell ref="B32:H32"/>
    <mergeCell ref="K30:L30"/>
    <mergeCell ref="Q32:X32"/>
    <mergeCell ref="K31:L31"/>
    <mergeCell ref="K32:L32"/>
    <mergeCell ref="K29:L29"/>
    <mergeCell ref="A32:A35"/>
    <mergeCell ref="B33:H33"/>
    <mergeCell ref="B34:H34"/>
    <mergeCell ref="I33:J33"/>
    <mergeCell ref="I34:J34"/>
    <mergeCell ref="I35:J35"/>
    <mergeCell ref="K34:L34"/>
    <mergeCell ref="K35:L35"/>
    <mergeCell ref="B29:H29"/>
    <mergeCell ref="M30:O30"/>
    <mergeCell ref="I29:J29"/>
    <mergeCell ref="I3:O3"/>
    <mergeCell ref="P3:Q3"/>
    <mergeCell ref="M20:N20"/>
    <mergeCell ref="M21:N21"/>
    <mergeCell ref="A7:AD7"/>
    <mergeCell ref="A20:D20"/>
    <mergeCell ref="A21:D21"/>
    <mergeCell ref="A22:D22"/>
    <mergeCell ref="A25:H25"/>
    <mergeCell ref="E22:F22"/>
    <mergeCell ref="A24:AD24"/>
    <mergeCell ref="M25:O25"/>
    <mergeCell ref="K25:L25"/>
    <mergeCell ref="I25:J25"/>
    <mergeCell ref="AB23:AD23"/>
    <mergeCell ref="A4:AD4"/>
    <mergeCell ref="AB18:AD18"/>
    <mergeCell ref="AB22:AD22"/>
    <mergeCell ref="C5:X5"/>
    <mergeCell ref="Y5:AA5"/>
    <mergeCell ref="AB5:AD5"/>
    <mergeCell ref="A6:D6"/>
    <mergeCell ref="E6:J6"/>
    <mergeCell ref="K6:X6"/>
    <mergeCell ref="B26:H26"/>
    <mergeCell ref="E16:F16"/>
    <mergeCell ref="A16:D16"/>
    <mergeCell ref="P8:P13"/>
    <mergeCell ref="Q8:R8"/>
    <mergeCell ref="S8:V8"/>
    <mergeCell ref="E21:F21"/>
    <mergeCell ref="E17:F17"/>
    <mergeCell ref="E18:F18"/>
    <mergeCell ref="G21:L21"/>
    <mergeCell ref="G18:L18"/>
    <mergeCell ref="G20:L20"/>
    <mergeCell ref="A9:D9"/>
    <mergeCell ref="E9:O9"/>
    <mergeCell ref="Q9:R9"/>
    <mergeCell ref="S9:V9"/>
    <mergeCell ref="A19:D19"/>
    <mergeCell ref="M19:N19"/>
    <mergeCell ref="A18:D18"/>
    <mergeCell ref="A26:A31"/>
    <mergeCell ref="I26:J26"/>
    <mergeCell ref="I27:J27"/>
    <mergeCell ref="I28:J28"/>
    <mergeCell ref="K26:L26"/>
    <mergeCell ref="V61:W61"/>
    <mergeCell ref="X61:AB61"/>
    <mergeCell ref="AC61:AD61"/>
    <mergeCell ref="H62:L62"/>
    <mergeCell ref="M62:N62"/>
    <mergeCell ref="B27:H27"/>
    <mergeCell ref="B28:H28"/>
    <mergeCell ref="R3:U3"/>
    <mergeCell ref="A1:H3"/>
    <mergeCell ref="V3:AD3"/>
    <mergeCell ref="A59:F59"/>
    <mergeCell ref="A58:F58"/>
    <mergeCell ref="M26:O26"/>
    <mergeCell ref="M27:O27"/>
    <mergeCell ref="M28:O28"/>
    <mergeCell ref="M29:O29"/>
    <mergeCell ref="A40:AD40"/>
    <mergeCell ref="M33:O33"/>
    <mergeCell ref="M34:O34"/>
    <mergeCell ref="M35:O35"/>
    <mergeCell ref="B35:H35"/>
    <mergeCell ref="P42:AD42"/>
    <mergeCell ref="I32:J32"/>
    <mergeCell ref="K27:L27"/>
    <mergeCell ref="P61:U61"/>
    <mergeCell ref="P63:U63"/>
    <mergeCell ref="P67:U67"/>
    <mergeCell ref="A67:F67"/>
    <mergeCell ref="A61:F61"/>
    <mergeCell ref="A62:F62"/>
    <mergeCell ref="A63:F63"/>
    <mergeCell ref="P62:U62"/>
    <mergeCell ref="H61:L61"/>
    <mergeCell ref="M61:N61"/>
    <mergeCell ref="H77:N77"/>
    <mergeCell ref="A68:F68"/>
    <mergeCell ref="A5:B5"/>
    <mergeCell ref="Y22:AA22"/>
    <mergeCell ref="Y17:AA17"/>
    <mergeCell ref="Y19:AA19"/>
    <mergeCell ref="Y21:AA21"/>
    <mergeCell ref="Y18:AA18"/>
    <mergeCell ref="Y20:AA20"/>
    <mergeCell ref="E19:F19"/>
    <mergeCell ref="E20:F20"/>
    <mergeCell ref="W8:W13"/>
    <mergeCell ref="X8:AD8"/>
    <mergeCell ref="X9:AD9"/>
    <mergeCell ref="A8:D8"/>
    <mergeCell ref="E8:O8"/>
    <mergeCell ref="X10:AD10"/>
    <mergeCell ref="A11:D11"/>
    <mergeCell ref="E11:O11"/>
    <mergeCell ref="Q11:R11"/>
    <mergeCell ref="S11:V11"/>
    <mergeCell ref="X11:AD11"/>
    <mergeCell ref="A65:F65"/>
    <mergeCell ref="A66:F66"/>
    <mergeCell ref="G22:L22"/>
    <mergeCell ref="M22:N22"/>
    <mergeCell ref="X12:AD12"/>
    <mergeCell ref="AB19:AD19"/>
    <mergeCell ref="AB17:AD17"/>
    <mergeCell ref="AB20:AD20"/>
    <mergeCell ref="AB21:AD21"/>
    <mergeCell ref="A14:AD14"/>
    <mergeCell ref="AB16:AD16"/>
    <mergeCell ref="A17:D17"/>
    <mergeCell ref="G16:L16"/>
    <mergeCell ref="G17:L17"/>
    <mergeCell ref="M16:N16"/>
    <mergeCell ref="M17:N17"/>
    <mergeCell ref="A15:F15"/>
    <mergeCell ref="V15:AD15"/>
    <mergeCell ref="H47:L47"/>
    <mergeCell ref="M47:N47"/>
    <mergeCell ref="P47:U47"/>
    <mergeCell ref="V47:W47"/>
    <mergeCell ref="X47:AB47"/>
    <mergeCell ref="AC47:AD47"/>
    <mergeCell ref="A48:F48"/>
    <mergeCell ref="H48:L48"/>
    <mergeCell ref="M48:N48"/>
    <mergeCell ref="M31:O31"/>
    <mergeCell ref="K28:L28"/>
    <mergeCell ref="A64:F64"/>
    <mergeCell ref="P70:U70"/>
    <mergeCell ref="R94:U94"/>
    <mergeCell ref="P79:U79"/>
    <mergeCell ref="A72:AD72"/>
    <mergeCell ref="A77:F77"/>
    <mergeCell ref="A78:F78"/>
    <mergeCell ref="P77:U77"/>
    <mergeCell ref="P78:U78"/>
    <mergeCell ref="H78:N78"/>
    <mergeCell ref="A70:F70"/>
    <mergeCell ref="H79:N79"/>
    <mergeCell ref="H75:N75"/>
    <mergeCell ref="A60:F60"/>
    <mergeCell ref="P58:U58"/>
    <mergeCell ref="P59:U59"/>
    <mergeCell ref="A41:AD41"/>
    <mergeCell ref="A42:O42"/>
    <mergeCell ref="P60:U60"/>
    <mergeCell ref="X46:AB46"/>
    <mergeCell ref="AC46:AD46"/>
    <mergeCell ref="A47:F47"/>
    <mergeCell ref="AC65:AD65"/>
    <mergeCell ref="H66:L66"/>
    <mergeCell ref="M66:N66"/>
    <mergeCell ref="V66:W66"/>
    <mergeCell ref="X66:AB66"/>
    <mergeCell ref="AC66:AD66"/>
    <mergeCell ref="H67:L67"/>
    <mergeCell ref="A99:AD99"/>
    <mergeCell ref="A94:C94"/>
    <mergeCell ref="AB93:AD93"/>
    <mergeCell ref="A90:AD90"/>
    <mergeCell ref="H80:N80"/>
    <mergeCell ref="A91:E91"/>
    <mergeCell ref="F91:AD91"/>
    <mergeCell ref="A92:C92"/>
    <mergeCell ref="V92:W92"/>
    <mergeCell ref="A93:B93"/>
    <mergeCell ref="C93:H93"/>
    <mergeCell ref="A89:AD89"/>
    <mergeCell ref="A80:F80"/>
    <mergeCell ref="P80:U80"/>
    <mergeCell ref="A79:F79"/>
    <mergeCell ref="V80:W80"/>
    <mergeCell ref="X80:AD80"/>
    <mergeCell ref="P68:U68"/>
    <mergeCell ref="P69:U69"/>
    <mergeCell ref="A69:F69"/>
    <mergeCell ref="P65:U65"/>
    <mergeCell ref="P66:U66"/>
    <mergeCell ref="H65:L65"/>
    <mergeCell ref="M65:N65"/>
    <mergeCell ref="V65:W65"/>
    <mergeCell ref="X65:AB65"/>
    <mergeCell ref="V75:W75"/>
    <mergeCell ref="X75:AD75"/>
    <mergeCell ref="P76:AD76"/>
    <mergeCell ref="V77:W77"/>
    <mergeCell ref="X77:AD77"/>
    <mergeCell ref="V78:W78"/>
    <mergeCell ref="X78:AD78"/>
    <mergeCell ref="V79:W79"/>
    <mergeCell ref="X79:AD79"/>
    <mergeCell ref="A84:F84"/>
    <mergeCell ref="H84:N84"/>
    <mergeCell ref="P84:U84"/>
    <mergeCell ref="V84:W84"/>
    <mergeCell ref="X84:AD84"/>
    <mergeCell ref="P82:AD82"/>
    <mergeCell ref="A83:F83"/>
    <mergeCell ref="H83:N83"/>
    <mergeCell ref="P83:U83"/>
    <mergeCell ref="V83:W83"/>
    <mergeCell ref="X83:AD83"/>
    <mergeCell ref="A82:N82"/>
    <mergeCell ref="A85:F85"/>
    <mergeCell ref="H85:N85"/>
    <mergeCell ref="P85:U85"/>
    <mergeCell ref="V85:W85"/>
    <mergeCell ref="X85:AD85"/>
    <mergeCell ref="A86:F86"/>
    <mergeCell ref="H86:N86"/>
    <mergeCell ref="P86:U86"/>
    <mergeCell ref="V86:W86"/>
    <mergeCell ref="X86:AD86"/>
    <mergeCell ref="A87:F87"/>
    <mergeCell ref="H87:N87"/>
    <mergeCell ref="P87:U87"/>
    <mergeCell ref="V87:W87"/>
    <mergeCell ref="X87:AD87"/>
    <mergeCell ref="A88:F88"/>
    <mergeCell ref="H88:N88"/>
    <mergeCell ref="P88:U88"/>
    <mergeCell ref="V88:W88"/>
    <mergeCell ref="X88:AD88"/>
    <mergeCell ref="A73:O74"/>
    <mergeCell ref="P73:AD74"/>
    <mergeCell ref="A81:AD81"/>
    <mergeCell ref="A43:F43"/>
    <mergeCell ref="G43:L43"/>
    <mergeCell ref="M43:N43"/>
    <mergeCell ref="P43:U43"/>
    <mergeCell ref="V43:AB43"/>
    <mergeCell ref="AC43:AD43"/>
    <mergeCell ref="A44:F44"/>
    <mergeCell ref="H44:L44"/>
    <mergeCell ref="M44:N44"/>
    <mergeCell ref="P44:U44"/>
    <mergeCell ref="V44:W44"/>
    <mergeCell ref="X44:AB44"/>
    <mergeCell ref="AC44:AD44"/>
    <mergeCell ref="A45:N45"/>
    <mergeCell ref="P45:AD45"/>
    <mergeCell ref="A46:F46"/>
    <mergeCell ref="H46:L46"/>
    <mergeCell ref="M46:N46"/>
    <mergeCell ref="P46:U46"/>
    <mergeCell ref="V46:W46"/>
    <mergeCell ref="P75:U75"/>
    <mergeCell ref="P48:U48"/>
    <mergeCell ref="V48:W48"/>
    <mergeCell ref="X48:AB48"/>
    <mergeCell ref="AC48:AD48"/>
    <mergeCell ref="A49:F49"/>
    <mergeCell ref="H49:L49"/>
    <mergeCell ref="M49:N49"/>
    <mergeCell ref="P49:U49"/>
    <mergeCell ref="V49:W49"/>
    <mergeCell ref="X49:AB49"/>
    <mergeCell ref="AC49:AD49"/>
    <mergeCell ref="A50:F50"/>
    <mergeCell ref="H50:L50"/>
    <mergeCell ref="M50:N50"/>
    <mergeCell ref="P50:U50"/>
    <mergeCell ref="V50:W50"/>
    <mergeCell ref="X50:AB50"/>
    <mergeCell ref="AC50:AD50"/>
    <mergeCell ref="A51:F51"/>
    <mergeCell ref="H51:L51"/>
    <mergeCell ref="M51:N51"/>
    <mergeCell ref="P51:U51"/>
    <mergeCell ref="V51:W51"/>
    <mergeCell ref="X51:AB51"/>
    <mergeCell ref="AC51:AD51"/>
    <mergeCell ref="A52:F52"/>
    <mergeCell ref="H52:L52"/>
    <mergeCell ref="M52:N52"/>
    <mergeCell ref="P52:U52"/>
    <mergeCell ref="V52:W52"/>
    <mergeCell ref="X52:AB52"/>
    <mergeCell ref="AC52:AD52"/>
    <mergeCell ref="A53:F53"/>
    <mergeCell ref="H53:L53"/>
    <mergeCell ref="M53:N53"/>
    <mergeCell ref="P53:U53"/>
    <mergeCell ref="V53:W53"/>
    <mergeCell ref="X53:AB53"/>
    <mergeCell ref="AC53:AD53"/>
    <mergeCell ref="A54:F54"/>
    <mergeCell ref="H54:L54"/>
    <mergeCell ref="M54:N54"/>
    <mergeCell ref="P54:U54"/>
    <mergeCell ref="V54:W54"/>
    <mergeCell ref="X54:AB54"/>
    <mergeCell ref="AC54:AD54"/>
    <mergeCell ref="A55:F55"/>
    <mergeCell ref="H55:L55"/>
    <mergeCell ref="M55:N55"/>
    <mergeCell ref="P55:U55"/>
    <mergeCell ref="V55:W55"/>
    <mergeCell ref="X55:AB55"/>
    <mergeCell ref="AC55:AD55"/>
    <mergeCell ref="A57:L57"/>
    <mergeCell ref="M57:N57"/>
    <mergeCell ref="P57:AB57"/>
    <mergeCell ref="AC57:AD57"/>
    <mergeCell ref="H58:L58"/>
    <mergeCell ref="M58:N58"/>
    <mergeCell ref="V58:W58"/>
    <mergeCell ref="X58:AB58"/>
    <mergeCell ref="AC58:AD58"/>
    <mergeCell ref="H59:L59"/>
    <mergeCell ref="M59:N59"/>
    <mergeCell ref="V59:W59"/>
    <mergeCell ref="X59:AB59"/>
    <mergeCell ref="AC59:AD59"/>
    <mergeCell ref="H60:L60"/>
    <mergeCell ref="M60:N60"/>
    <mergeCell ref="V60:W60"/>
    <mergeCell ref="X60:AB60"/>
    <mergeCell ref="AC60:AD60"/>
    <mergeCell ref="AC62:AD62"/>
    <mergeCell ref="H63:L63"/>
    <mergeCell ref="M63:N63"/>
    <mergeCell ref="V63:W63"/>
    <mergeCell ref="X63:AB63"/>
    <mergeCell ref="AC63:AD63"/>
    <mergeCell ref="H64:L64"/>
    <mergeCell ref="M64:N64"/>
    <mergeCell ref="V64:W64"/>
    <mergeCell ref="X64:AB64"/>
    <mergeCell ref="AC64:AD64"/>
    <mergeCell ref="P64:U64"/>
    <mergeCell ref="A71:AD71"/>
    <mergeCell ref="I2:AD2"/>
    <mergeCell ref="I1:AD1"/>
    <mergeCell ref="H69:L69"/>
    <mergeCell ref="M69:N69"/>
    <mergeCell ref="V69:W69"/>
    <mergeCell ref="X69:AB69"/>
    <mergeCell ref="AC69:AD69"/>
    <mergeCell ref="H70:L70"/>
    <mergeCell ref="M70:N70"/>
    <mergeCell ref="V70:W70"/>
    <mergeCell ref="X70:AB70"/>
    <mergeCell ref="AC70:AD70"/>
    <mergeCell ref="M67:N67"/>
    <mergeCell ref="V67:W67"/>
    <mergeCell ref="X67:AB67"/>
    <mergeCell ref="AC67:AD67"/>
    <mergeCell ref="H68:L68"/>
    <mergeCell ref="M68:N68"/>
    <mergeCell ref="V68:W68"/>
    <mergeCell ref="X68:AB68"/>
    <mergeCell ref="AC68:AD68"/>
    <mergeCell ref="V62:W62"/>
    <mergeCell ref="X62:AB62"/>
  </mergeCells>
  <phoneticPr fontId="8" type="noConversion"/>
  <pageMargins left="0.46" right="0.27" top="0.70866141732283472" bottom="0.70866141732283472" header="0.55118110236220474" footer="0.51181102362204722"/>
  <pageSetup paperSize="9" scale="97" orientation="portrait" horizontalDpi="300" verticalDpi="300" r:id="rId1"/>
  <headerFooter alignWithMargins="0"/>
  <rowBreaks count="2" manualBreakCount="2">
    <brk id="39" max="29" man="1"/>
    <brk id="71" max="2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12"/>
  <dimension ref="A1:BB198"/>
  <sheetViews>
    <sheetView tabSelected="1" view="pageBreakPreview" topLeftCell="A4" zoomScale="120" zoomScaleNormal="86" zoomScaleSheetLayoutView="120" workbookViewId="0">
      <selection activeCell="AG8" sqref="AG8"/>
    </sheetView>
  </sheetViews>
  <sheetFormatPr defaultColWidth="5.6640625" defaultRowHeight="17.25" customHeight="1" x14ac:dyDescent="0.25"/>
  <cols>
    <col min="1" max="3" width="3.109375" customWidth="1"/>
    <col min="4" max="4" width="6" customWidth="1"/>
    <col min="5" max="5" width="3.109375" customWidth="1"/>
    <col min="6" max="6" width="4" customWidth="1"/>
    <col min="7" max="7" width="6" customWidth="1"/>
    <col min="8" max="8" width="3.109375" customWidth="1"/>
    <col min="9" max="9" width="3.88671875" customWidth="1"/>
    <col min="10" max="15" width="3.109375" customWidth="1"/>
    <col min="16" max="16" width="5.33203125" customWidth="1"/>
    <col min="17" max="18" width="3.109375" customWidth="1"/>
    <col min="19" max="19" width="5.109375" customWidth="1"/>
    <col min="20" max="23" width="3.109375" customWidth="1"/>
    <col min="24" max="24" width="4.109375" customWidth="1"/>
    <col min="25" max="25" width="5.109375" customWidth="1"/>
    <col min="26" max="26" width="3.33203125" customWidth="1"/>
    <col min="27" max="29" width="3.109375" customWidth="1"/>
    <col min="30" max="30" width="4" customWidth="1"/>
  </cols>
  <sheetData>
    <row r="1" spans="1:54" s="11" customFormat="1" ht="39.75" customHeight="1" x14ac:dyDescent="0.3">
      <c r="A1" s="457"/>
      <c r="B1" s="457"/>
      <c r="C1" s="457"/>
      <c r="D1" s="457"/>
      <c r="E1" s="457"/>
      <c r="F1" s="457"/>
      <c r="G1" s="457"/>
      <c r="H1" s="457"/>
      <c r="I1" s="473" t="s">
        <v>110</v>
      </c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</row>
    <row r="2" spans="1:54" s="11" customFormat="1" ht="29.25" customHeight="1" x14ac:dyDescent="0.25">
      <c r="A2" s="457"/>
      <c r="B2" s="457"/>
      <c r="C2" s="457"/>
      <c r="D2" s="457"/>
      <c r="E2" s="457"/>
      <c r="F2" s="457"/>
      <c r="G2" s="457"/>
      <c r="H2" s="457"/>
      <c r="I2" s="474" t="s">
        <v>111</v>
      </c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1:54" s="11" customFormat="1" ht="17.25" customHeight="1" x14ac:dyDescent="0.25">
      <c r="A3" s="458"/>
      <c r="B3" s="458"/>
      <c r="C3" s="458"/>
      <c r="D3" s="458"/>
      <c r="E3" s="458"/>
      <c r="F3" s="458"/>
      <c r="G3" s="458"/>
      <c r="H3" s="458"/>
      <c r="I3" s="477"/>
      <c r="J3" s="477"/>
      <c r="K3" s="477"/>
      <c r="L3" s="477"/>
      <c r="M3" s="477"/>
      <c r="N3" s="477"/>
      <c r="O3" s="475" t="s">
        <v>107</v>
      </c>
      <c r="P3" s="475"/>
      <c r="Q3" s="475"/>
      <c r="R3" s="475"/>
      <c r="S3" s="476"/>
      <c r="T3" s="476"/>
      <c r="U3" s="34" t="s">
        <v>121</v>
      </c>
      <c r="V3" s="476"/>
      <c r="W3" s="476"/>
      <c r="X3" s="478"/>
      <c r="Y3" s="478"/>
      <c r="Z3" s="478"/>
      <c r="AA3" s="478"/>
      <c r="AB3" s="478"/>
      <c r="AC3" s="478"/>
      <c r="AD3" s="478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1:54" s="11" customFormat="1" ht="18.149999999999999" customHeight="1" x14ac:dyDescent="0.25">
      <c r="A4" s="455" t="s">
        <v>108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1:54" s="11" customFormat="1" ht="18.149999999999999" customHeight="1" x14ac:dyDescent="0.25">
      <c r="A5" s="203" t="s">
        <v>0</v>
      </c>
      <c r="B5" s="203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2" t="s">
        <v>139</v>
      </c>
      <c r="Z5" s="302"/>
      <c r="AA5" s="302"/>
      <c r="AB5" s="158"/>
      <c r="AC5" s="158"/>
      <c r="AD5" s="158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1:54" s="11" customFormat="1" ht="18.149999999999999" customHeight="1" x14ac:dyDescent="0.25">
      <c r="A6" s="305" t="s">
        <v>36</v>
      </c>
      <c r="B6" s="305"/>
      <c r="C6" s="305"/>
      <c r="D6" s="305"/>
      <c r="E6" s="306"/>
      <c r="F6" s="307"/>
      <c r="G6" s="307"/>
      <c r="H6" s="307"/>
      <c r="I6" s="307"/>
      <c r="J6" s="307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9" t="s">
        <v>8</v>
      </c>
      <c r="Z6" s="309"/>
      <c r="AA6" s="309"/>
      <c r="AB6" s="310"/>
      <c r="AC6" s="310"/>
      <c r="AD6" s="310"/>
      <c r="AE6" s="16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 s="11" customFormat="1" ht="18.149999999999999" customHeight="1" x14ac:dyDescent="0.25">
      <c r="A7" s="455" t="s">
        <v>66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16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</row>
    <row r="8" spans="1:54" s="11" customFormat="1" ht="18.149999999999999" customHeight="1" x14ac:dyDescent="0.25">
      <c r="A8" s="486" t="s">
        <v>141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487"/>
      <c r="P8" s="488" t="s">
        <v>142</v>
      </c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16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</row>
    <row r="9" spans="1:54" s="11" customFormat="1" ht="18.149999999999999" customHeight="1" x14ac:dyDescent="0.25">
      <c r="A9" s="459" t="s">
        <v>67</v>
      </c>
      <c r="B9" s="459"/>
      <c r="C9" s="459"/>
      <c r="D9" s="460"/>
      <c r="E9" s="414"/>
      <c r="F9" s="415"/>
      <c r="G9" s="415"/>
      <c r="H9" s="415"/>
      <c r="I9" s="415"/>
      <c r="J9" s="415"/>
      <c r="K9" s="415"/>
      <c r="L9" s="415"/>
      <c r="M9" s="415"/>
      <c r="N9" s="415"/>
      <c r="O9" s="461"/>
      <c r="P9" s="462" t="s">
        <v>67</v>
      </c>
      <c r="Q9" s="459"/>
      <c r="R9" s="459"/>
      <c r="S9" s="460"/>
      <c r="T9" s="414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16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</row>
    <row r="10" spans="1:54" s="11" customFormat="1" ht="18.149999999999999" customHeight="1" x14ac:dyDescent="0.25">
      <c r="A10" s="459" t="s">
        <v>68</v>
      </c>
      <c r="B10" s="459"/>
      <c r="C10" s="459"/>
      <c r="D10" s="460"/>
      <c r="E10" s="414"/>
      <c r="F10" s="415"/>
      <c r="G10" s="415"/>
      <c r="H10" s="415"/>
      <c r="I10" s="415"/>
      <c r="J10" s="415"/>
      <c r="K10" s="415"/>
      <c r="L10" s="415"/>
      <c r="M10" s="415"/>
      <c r="N10" s="415"/>
      <c r="O10" s="461"/>
      <c r="P10" s="462" t="s">
        <v>68</v>
      </c>
      <c r="Q10" s="459"/>
      <c r="R10" s="459"/>
      <c r="S10" s="460"/>
      <c r="T10" s="414"/>
      <c r="U10" s="415"/>
      <c r="V10" s="415"/>
      <c r="W10" s="415"/>
      <c r="X10" s="415"/>
      <c r="Y10" s="415"/>
      <c r="Z10" s="415"/>
      <c r="AA10" s="415"/>
      <c r="AB10" s="415"/>
      <c r="AC10" s="415"/>
      <c r="AD10" s="415"/>
      <c r="AE10" s="16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1:54" s="11" customFormat="1" ht="18.149999999999999" customHeight="1" x14ac:dyDescent="0.25">
      <c r="A11" s="459" t="s">
        <v>140</v>
      </c>
      <c r="B11" s="459"/>
      <c r="C11" s="459"/>
      <c r="D11" s="459"/>
      <c r="E11" s="414"/>
      <c r="F11" s="415"/>
      <c r="G11" s="415"/>
      <c r="H11" s="415"/>
      <c r="I11" s="415"/>
      <c r="J11" s="415"/>
      <c r="K11" s="415"/>
      <c r="L11" s="415"/>
      <c r="M11" s="415"/>
      <c r="N11" s="415"/>
      <c r="O11" s="461"/>
      <c r="P11" s="462" t="s">
        <v>140</v>
      </c>
      <c r="Q11" s="459"/>
      <c r="R11" s="459"/>
      <c r="S11" s="459"/>
      <c r="T11" s="414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16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s="11" customFormat="1" ht="18.149999999999999" customHeight="1" x14ac:dyDescent="0.25">
      <c r="A12" s="459" t="s">
        <v>69</v>
      </c>
      <c r="B12" s="459"/>
      <c r="C12" s="459"/>
      <c r="D12" s="459"/>
      <c r="E12" s="414"/>
      <c r="F12" s="415"/>
      <c r="G12" s="415"/>
      <c r="H12" s="415"/>
      <c r="I12" s="415"/>
      <c r="J12" s="415"/>
      <c r="K12" s="415"/>
      <c r="L12" s="415"/>
      <c r="M12" s="415"/>
      <c r="N12" s="415"/>
      <c r="O12" s="461"/>
      <c r="P12" s="462" t="s">
        <v>69</v>
      </c>
      <c r="Q12" s="459"/>
      <c r="R12" s="459"/>
      <c r="S12" s="459"/>
      <c r="T12" s="414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16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18.149999999999999" customHeight="1" x14ac:dyDescent="0.25">
      <c r="A13" s="459" t="s">
        <v>70</v>
      </c>
      <c r="B13" s="460"/>
      <c r="C13" s="460"/>
      <c r="D13" s="460"/>
      <c r="E13" s="414"/>
      <c r="F13" s="415"/>
      <c r="G13" s="415"/>
      <c r="H13" s="415"/>
      <c r="I13" s="415"/>
      <c r="J13" s="415"/>
      <c r="K13" s="415"/>
      <c r="L13" s="415"/>
      <c r="M13" s="415"/>
      <c r="N13" s="415"/>
      <c r="O13" s="461"/>
      <c r="P13" s="462" t="s">
        <v>70</v>
      </c>
      <c r="Q13" s="460"/>
      <c r="R13" s="460"/>
      <c r="S13" s="460"/>
      <c r="T13" s="414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16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18.149999999999999" customHeight="1" x14ac:dyDescent="0.25">
      <c r="A14" s="463" t="s">
        <v>71</v>
      </c>
      <c r="B14" s="305"/>
      <c r="C14" s="305"/>
      <c r="D14" s="305"/>
      <c r="E14" s="414"/>
      <c r="F14" s="415"/>
      <c r="G14" s="415"/>
      <c r="H14" s="415"/>
      <c r="I14" s="415"/>
      <c r="J14" s="415"/>
      <c r="K14" s="415"/>
      <c r="L14" s="415"/>
      <c r="M14" s="415"/>
      <c r="N14" s="415"/>
      <c r="O14" s="461"/>
      <c r="P14" s="464" t="s">
        <v>71</v>
      </c>
      <c r="Q14" s="305"/>
      <c r="R14" s="305"/>
      <c r="S14" s="305"/>
      <c r="T14" s="465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16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8.149999999999999" customHeight="1" x14ac:dyDescent="0.25">
      <c r="A15" s="455" t="s">
        <v>109</v>
      </c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E15" s="16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18.149999999999999" customHeight="1" x14ac:dyDescent="0.25">
      <c r="A16" s="484" t="s">
        <v>177</v>
      </c>
      <c r="B16" s="485"/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5"/>
      <c r="T16" s="485"/>
      <c r="U16" s="485"/>
      <c r="V16" s="485"/>
      <c r="W16" s="485"/>
      <c r="X16" s="485"/>
      <c r="Y16" s="485"/>
      <c r="Z16" s="485"/>
      <c r="AA16" s="485"/>
      <c r="AB16" s="485"/>
      <c r="AC16" s="485"/>
      <c r="AD16" s="485"/>
      <c r="AE16" s="16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8.149999999999999" customHeight="1" x14ac:dyDescent="0.25">
      <c r="A17" s="435" t="s">
        <v>123</v>
      </c>
      <c r="B17" s="435"/>
      <c r="C17" s="435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16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8.149999999999999" customHeight="1" x14ac:dyDescent="0.25">
      <c r="A18" s="479" t="s">
        <v>143</v>
      </c>
      <c r="B18" s="480"/>
      <c r="C18" s="480"/>
      <c r="D18" s="480"/>
      <c r="E18" s="480"/>
      <c r="F18" s="480"/>
      <c r="G18" s="41"/>
      <c r="H18" s="129" t="s">
        <v>73</v>
      </c>
      <c r="I18" s="129"/>
      <c r="J18" s="129"/>
      <c r="K18" s="129"/>
      <c r="L18" s="129"/>
      <c r="M18" s="467"/>
      <c r="N18" s="467"/>
      <c r="O18" s="480" t="s">
        <v>38</v>
      </c>
      <c r="P18" s="480"/>
      <c r="Q18" s="480"/>
      <c r="R18" s="480"/>
      <c r="S18" s="480"/>
      <c r="T18" s="480"/>
      <c r="U18" s="467"/>
      <c r="V18" s="467"/>
      <c r="W18" s="471" t="s">
        <v>39</v>
      </c>
      <c r="X18" s="471"/>
      <c r="Y18" s="471"/>
      <c r="Z18" s="471"/>
      <c r="AA18" s="471"/>
      <c r="AB18" s="471"/>
      <c r="AC18" s="467"/>
      <c r="AD18" s="468"/>
      <c r="AE18" s="16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8.149999999999999" customHeight="1" x14ac:dyDescent="0.25">
      <c r="A19" s="481" t="s">
        <v>125</v>
      </c>
      <c r="B19" s="472"/>
      <c r="C19" s="472"/>
      <c r="D19" s="472"/>
      <c r="E19" s="472"/>
      <c r="F19" s="472"/>
      <c r="G19" s="40"/>
      <c r="H19" s="101" t="s">
        <v>52</v>
      </c>
      <c r="I19" s="101"/>
      <c r="J19" s="101"/>
      <c r="K19" s="101"/>
      <c r="L19" s="101"/>
      <c r="M19" s="467"/>
      <c r="N19" s="467"/>
      <c r="O19" s="472" t="s">
        <v>78</v>
      </c>
      <c r="P19" s="472"/>
      <c r="Q19" s="472"/>
      <c r="R19" s="472"/>
      <c r="S19" s="472"/>
      <c r="T19" s="472"/>
      <c r="U19" s="467"/>
      <c r="V19" s="467"/>
      <c r="W19" s="101" t="s">
        <v>74</v>
      </c>
      <c r="X19" s="472"/>
      <c r="Y19" s="472"/>
      <c r="Z19" s="472"/>
      <c r="AA19" s="472"/>
      <c r="AB19" s="472"/>
      <c r="AC19" s="467"/>
      <c r="AD19" s="468"/>
      <c r="AE19" s="16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8.149999999999999" customHeight="1" x14ac:dyDescent="0.25">
      <c r="A20" s="483" t="s">
        <v>147</v>
      </c>
      <c r="B20" s="470"/>
      <c r="C20" s="470"/>
      <c r="D20" s="470"/>
      <c r="E20" s="470"/>
      <c r="F20" s="470"/>
      <c r="G20" s="33"/>
      <c r="H20" s="482" t="s">
        <v>144</v>
      </c>
      <c r="I20" s="482"/>
      <c r="J20" s="482"/>
      <c r="K20" s="482"/>
      <c r="L20" s="482"/>
      <c r="M20" s="467"/>
      <c r="N20" s="467"/>
      <c r="O20" s="482" t="s">
        <v>145</v>
      </c>
      <c r="P20" s="482"/>
      <c r="Q20" s="482"/>
      <c r="R20" s="482"/>
      <c r="S20" s="482"/>
      <c r="T20" s="33"/>
      <c r="U20" s="482" t="s">
        <v>146</v>
      </c>
      <c r="V20" s="482"/>
      <c r="W20" s="482"/>
      <c r="X20" s="482"/>
      <c r="Y20" s="482"/>
      <c r="Z20" s="33"/>
      <c r="AA20" s="469" t="s">
        <v>124</v>
      </c>
      <c r="AB20" s="470"/>
      <c r="AC20" s="467"/>
      <c r="AD20" s="468"/>
      <c r="AE20" s="16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8.149999999999999" customHeight="1" x14ac:dyDescent="0.25">
      <c r="A21" s="435" t="s">
        <v>82</v>
      </c>
      <c r="B21" s="435"/>
      <c r="C21" s="435"/>
      <c r="D21" s="435"/>
      <c r="E21" s="435"/>
      <c r="F21" s="435"/>
      <c r="G21" s="435"/>
      <c r="H21" s="435"/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16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8.149999999999999" customHeight="1" x14ac:dyDescent="0.25">
      <c r="A22" s="489" t="s">
        <v>128</v>
      </c>
      <c r="B22" s="489"/>
      <c r="C22" s="490"/>
      <c r="D22" s="515" t="s">
        <v>148</v>
      </c>
      <c r="E22" s="480"/>
      <c r="F22" s="480"/>
      <c r="G22" s="480"/>
      <c r="H22" s="516" t="s">
        <v>83</v>
      </c>
      <c r="I22" s="516"/>
      <c r="J22" s="467"/>
      <c r="K22" s="467"/>
      <c r="L22" s="517" t="s">
        <v>58</v>
      </c>
      <c r="M22" s="517"/>
      <c r="N22" s="517"/>
      <c r="O22" s="517"/>
      <c r="P22" s="517"/>
      <c r="Q22" s="519"/>
      <c r="R22" s="519"/>
      <c r="S22" s="517" t="s">
        <v>59</v>
      </c>
      <c r="T22" s="517"/>
      <c r="U22" s="517"/>
      <c r="V22" s="517"/>
      <c r="W22" s="519"/>
      <c r="X22" s="519"/>
      <c r="Y22" s="135" t="s">
        <v>178</v>
      </c>
      <c r="Z22" s="518"/>
      <c r="AA22" s="518"/>
      <c r="AB22" s="518"/>
      <c r="AC22" s="519"/>
      <c r="AD22" s="520"/>
      <c r="AE22" s="12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8.149999999999999" customHeight="1" x14ac:dyDescent="0.25">
      <c r="A23" s="435" t="s">
        <v>84</v>
      </c>
      <c r="B23" s="435"/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1" customFormat="1" ht="18.149999999999999" customHeight="1" x14ac:dyDescent="0.25">
      <c r="A24" s="203" t="s">
        <v>85</v>
      </c>
      <c r="B24" s="440"/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440"/>
      <c r="AD24" s="44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18" customFormat="1" ht="18.149999999999999" customHeight="1" x14ac:dyDescent="0.25">
      <c r="A25" s="491" t="s">
        <v>129</v>
      </c>
      <c r="B25" s="492"/>
      <c r="C25" s="492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3"/>
      <c r="AE25" s="19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</row>
    <row r="26" spans="1:54" s="18" customFormat="1" ht="18.149999999999999" customHeight="1" x14ac:dyDescent="0.25">
      <c r="A26" s="494"/>
      <c r="B26" s="495"/>
      <c r="C26" s="495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6"/>
      <c r="AE26" s="19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</row>
    <row r="27" spans="1:54" s="18" customFormat="1" ht="18.149999999999999" customHeight="1" x14ac:dyDescent="0.25">
      <c r="A27" s="497"/>
      <c r="B27" s="498"/>
      <c r="C27" s="498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498"/>
      <c r="R27" s="498"/>
      <c r="S27" s="498"/>
      <c r="T27" s="498"/>
      <c r="U27" s="498"/>
      <c r="V27" s="498"/>
      <c r="W27" s="498"/>
      <c r="X27" s="498"/>
      <c r="Y27" s="498"/>
      <c r="Z27" s="498"/>
      <c r="AA27" s="498"/>
      <c r="AB27" s="498"/>
      <c r="AC27" s="498"/>
      <c r="AD27" s="499"/>
      <c r="AE27" s="19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4" s="11" customFormat="1" ht="18.149999999999999" customHeight="1" x14ac:dyDescent="0.25">
      <c r="A28" s="497"/>
      <c r="B28" s="498"/>
      <c r="C28" s="498"/>
      <c r="D28" s="498"/>
      <c r="E28" s="498"/>
      <c r="F28" s="498"/>
      <c r="G28" s="498"/>
      <c r="H28" s="498"/>
      <c r="I28" s="498"/>
      <c r="J28" s="498"/>
      <c r="K28" s="498"/>
      <c r="L28" s="498"/>
      <c r="M28" s="498"/>
      <c r="N28" s="498"/>
      <c r="O28" s="498"/>
      <c r="P28" s="498"/>
      <c r="Q28" s="498"/>
      <c r="R28" s="498"/>
      <c r="S28" s="498"/>
      <c r="T28" s="498"/>
      <c r="U28" s="498"/>
      <c r="V28" s="498"/>
      <c r="W28" s="498"/>
      <c r="X28" s="498"/>
      <c r="Y28" s="498"/>
      <c r="Z28" s="498"/>
      <c r="AA28" s="498"/>
      <c r="AB28" s="498"/>
      <c r="AC28" s="498"/>
      <c r="AD28" s="499"/>
      <c r="AE28" s="19"/>
      <c r="AF28" s="20"/>
      <c r="AG28" s="14"/>
      <c r="AH28" s="14"/>
      <c r="AI28" s="21"/>
      <c r="AJ28" s="21"/>
      <c r="AK28" s="20"/>
      <c r="AL28" s="19"/>
      <c r="AM28" s="19"/>
      <c r="AN28" s="19"/>
      <c r="AO28" s="19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11" customFormat="1" ht="18.149999999999999" customHeight="1" x14ac:dyDescent="0.25">
      <c r="A29" s="500"/>
      <c r="B29" s="501"/>
      <c r="C29" s="501"/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  <c r="R29" s="501"/>
      <c r="S29" s="501"/>
      <c r="T29" s="501"/>
      <c r="U29" s="501"/>
      <c r="V29" s="501"/>
      <c r="W29" s="501"/>
      <c r="X29" s="501"/>
      <c r="Y29" s="501"/>
      <c r="Z29" s="501"/>
      <c r="AA29" s="501"/>
      <c r="AB29" s="501"/>
      <c r="AC29" s="501"/>
      <c r="AD29" s="502"/>
      <c r="AE29" s="22"/>
      <c r="AF29" s="10"/>
      <c r="AG29" s="23"/>
      <c r="AH29" s="24"/>
      <c r="AI29" s="24"/>
      <c r="AJ29" s="17"/>
      <c r="AK29" s="17"/>
      <c r="AL29" s="22"/>
      <c r="AM29" s="22"/>
      <c r="AN29" s="22"/>
      <c r="AO29" s="22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s="11" customFormat="1" ht="18.149999999999999" customHeight="1" x14ac:dyDescent="0.25">
      <c r="A30" s="203" t="s">
        <v>86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5"/>
      <c r="AF30" s="10"/>
      <c r="AG30" s="13"/>
      <c r="AH30" s="13"/>
      <c r="AI30" s="13"/>
      <c r="AJ30" s="10"/>
      <c r="AK30" s="10"/>
      <c r="AL30" s="25"/>
      <c r="AM30" s="25"/>
      <c r="AN30" s="25"/>
      <c r="AO30" s="25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11" customFormat="1" ht="18.149999999999999" customHeight="1" x14ac:dyDescent="0.25">
      <c r="A31" s="491" t="s">
        <v>130</v>
      </c>
      <c r="B31" s="492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3"/>
      <c r="AE31" s="25"/>
      <c r="AF31" s="10"/>
      <c r="AG31" s="13"/>
      <c r="AH31" s="13"/>
      <c r="AI31" s="13"/>
      <c r="AJ31" s="10"/>
      <c r="AK31" s="10"/>
      <c r="AL31" s="25"/>
      <c r="AM31" s="25"/>
      <c r="AN31" s="25"/>
      <c r="AO31" s="25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s="11" customFormat="1" ht="18.149999999999999" customHeight="1" x14ac:dyDescent="0.25">
      <c r="A32" s="503"/>
      <c r="B32" s="504"/>
      <c r="C32" s="504"/>
      <c r="D32" s="504"/>
      <c r="E32" s="504"/>
      <c r="F32" s="504"/>
      <c r="G32" s="504"/>
      <c r="H32" s="504"/>
      <c r="I32" s="504"/>
      <c r="J32" s="504"/>
      <c r="K32" s="504"/>
      <c r="L32" s="504"/>
      <c r="M32" s="504"/>
      <c r="N32" s="504"/>
      <c r="O32" s="504"/>
      <c r="P32" s="504"/>
      <c r="Q32" s="504"/>
      <c r="R32" s="504"/>
      <c r="S32" s="504"/>
      <c r="T32" s="504"/>
      <c r="U32" s="504"/>
      <c r="V32" s="504"/>
      <c r="W32" s="504"/>
      <c r="X32" s="504"/>
      <c r="Y32" s="504"/>
      <c r="Z32" s="504"/>
      <c r="AA32" s="504"/>
      <c r="AB32" s="504"/>
      <c r="AC32" s="504"/>
      <c r="AD32" s="505"/>
      <c r="AE32" s="25"/>
      <c r="AF32" s="10"/>
      <c r="AG32" s="13"/>
      <c r="AH32" s="13"/>
      <c r="AI32" s="13"/>
      <c r="AJ32" s="10"/>
      <c r="AK32" s="10"/>
      <c r="AL32" s="25"/>
      <c r="AM32" s="25"/>
      <c r="AN32" s="25"/>
      <c r="AO32" s="25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8.149999999999999" customHeight="1" x14ac:dyDescent="0.25">
      <c r="A33" s="506"/>
      <c r="B33" s="507"/>
      <c r="C33" s="507"/>
      <c r="D33" s="507"/>
      <c r="E33" s="507"/>
      <c r="F33" s="507"/>
      <c r="G33" s="507"/>
      <c r="H33" s="507"/>
      <c r="I33" s="507"/>
      <c r="J33" s="507"/>
      <c r="K33" s="507"/>
      <c r="L33" s="507"/>
      <c r="M33" s="507"/>
      <c r="N33" s="507"/>
      <c r="O33" s="507"/>
      <c r="P33" s="507"/>
      <c r="Q33" s="507"/>
      <c r="R33" s="507"/>
      <c r="S33" s="507"/>
      <c r="T33" s="507"/>
      <c r="U33" s="507"/>
      <c r="V33" s="507"/>
      <c r="W33" s="507"/>
      <c r="X33" s="507"/>
      <c r="Y33" s="507"/>
      <c r="Z33" s="507"/>
      <c r="AA33" s="507"/>
      <c r="AB33" s="507"/>
      <c r="AC33" s="507"/>
      <c r="AD33" s="508"/>
      <c r="AE33" s="25"/>
      <c r="AF33" s="10"/>
      <c r="AG33" s="13"/>
      <c r="AH33" s="13"/>
      <c r="AI33" s="13"/>
      <c r="AJ33" s="10"/>
      <c r="AK33" s="10"/>
      <c r="AL33" s="25"/>
      <c r="AM33" s="25"/>
      <c r="AN33" s="25"/>
      <c r="AO33" s="25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18.149999999999999" customHeight="1" x14ac:dyDescent="0.25">
      <c r="A34" s="506"/>
      <c r="B34" s="507"/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07"/>
      <c r="Y34" s="507"/>
      <c r="Z34" s="507"/>
      <c r="AA34" s="507"/>
      <c r="AB34" s="507"/>
      <c r="AC34" s="507"/>
      <c r="AD34" s="508"/>
      <c r="AE34" s="25"/>
      <c r="AF34" s="10"/>
      <c r="AG34" s="13"/>
      <c r="AH34" s="13"/>
      <c r="AI34" s="13"/>
      <c r="AJ34" s="10"/>
      <c r="AK34" s="10"/>
      <c r="AL34" s="25"/>
      <c r="AM34" s="25"/>
      <c r="AN34" s="25"/>
      <c r="AO34" s="25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8.149999999999999" customHeight="1" x14ac:dyDescent="0.25">
      <c r="A35" s="506"/>
      <c r="B35" s="507"/>
      <c r="C35" s="507"/>
      <c r="D35" s="507"/>
      <c r="E35" s="507"/>
      <c r="F35" s="507"/>
      <c r="G35" s="507"/>
      <c r="H35" s="507"/>
      <c r="I35" s="507"/>
      <c r="J35" s="507"/>
      <c r="K35" s="507"/>
      <c r="L35" s="507"/>
      <c r="M35" s="507"/>
      <c r="N35" s="507"/>
      <c r="O35" s="507"/>
      <c r="P35" s="507"/>
      <c r="Q35" s="507"/>
      <c r="R35" s="507"/>
      <c r="S35" s="507"/>
      <c r="T35" s="507"/>
      <c r="U35" s="507"/>
      <c r="V35" s="507"/>
      <c r="W35" s="507"/>
      <c r="X35" s="507"/>
      <c r="Y35" s="507"/>
      <c r="Z35" s="507"/>
      <c r="AA35" s="507"/>
      <c r="AB35" s="507"/>
      <c r="AC35" s="507"/>
      <c r="AD35" s="508"/>
      <c r="AE35" s="25"/>
      <c r="AF35" s="10"/>
      <c r="AG35" s="13"/>
      <c r="AH35" s="13"/>
      <c r="AI35" s="13"/>
      <c r="AJ35" s="10"/>
      <c r="AK35" s="10"/>
      <c r="AL35" s="25"/>
      <c r="AM35" s="25"/>
      <c r="AN35" s="25"/>
      <c r="AO35" s="25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18.149999999999999" customHeight="1" x14ac:dyDescent="0.25">
      <c r="A36" s="448" t="s">
        <v>179</v>
      </c>
      <c r="B36" s="449"/>
      <c r="C36" s="449"/>
      <c r="D36" s="449"/>
      <c r="E36" s="449"/>
      <c r="F36" s="449"/>
      <c r="G36" s="189" t="s">
        <v>60</v>
      </c>
      <c r="H36" s="189"/>
      <c r="I36" s="190"/>
      <c r="J36" s="190"/>
      <c r="K36" s="509" t="s">
        <v>62</v>
      </c>
      <c r="L36" s="509"/>
      <c r="M36" s="509"/>
      <c r="N36" s="509"/>
      <c r="O36" s="509"/>
      <c r="P36" s="190"/>
      <c r="Q36" s="190"/>
      <c r="R36" s="510" t="s">
        <v>63</v>
      </c>
      <c r="S36" s="510"/>
      <c r="T36" s="510"/>
      <c r="U36" s="510"/>
      <c r="V36" s="190"/>
      <c r="W36" s="190"/>
      <c r="X36" s="511"/>
      <c r="Y36" s="511"/>
      <c r="Z36" s="511"/>
      <c r="AA36" s="511"/>
      <c r="AB36" s="511"/>
      <c r="AC36" s="511"/>
      <c r="AD36" s="512"/>
      <c r="AE36" s="25"/>
      <c r="AF36" s="10"/>
      <c r="AG36" s="13"/>
      <c r="AH36" s="13"/>
      <c r="AI36" s="13"/>
      <c r="AJ36" s="10"/>
      <c r="AK36" s="10"/>
      <c r="AL36" s="25"/>
      <c r="AM36" s="25"/>
      <c r="AN36" s="25"/>
      <c r="AO36" s="25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8" customHeight="1" x14ac:dyDescent="0.25">
      <c r="A37" s="448"/>
      <c r="B37" s="449"/>
      <c r="C37" s="449"/>
      <c r="D37" s="449"/>
      <c r="E37" s="449"/>
      <c r="F37" s="449"/>
      <c r="G37" s="189" t="s">
        <v>61</v>
      </c>
      <c r="H37" s="189"/>
      <c r="I37" s="190"/>
      <c r="J37" s="190"/>
      <c r="K37" s="509" t="s">
        <v>149</v>
      </c>
      <c r="L37" s="509"/>
      <c r="M37" s="509"/>
      <c r="N37" s="509"/>
      <c r="O37" s="509"/>
      <c r="P37" s="190"/>
      <c r="Q37" s="190"/>
      <c r="R37" s="513" t="s">
        <v>150</v>
      </c>
      <c r="S37" s="513"/>
      <c r="T37" s="513"/>
      <c r="U37" s="513"/>
      <c r="V37" s="514">
        <f>SUM(I36+P36+V36+I37+P37)</f>
        <v>0</v>
      </c>
      <c r="W37" s="514"/>
      <c r="X37" s="511"/>
      <c r="Y37" s="511"/>
      <c r="Z37" s="511"/>
      <c r="AA37" s="511"/>
      <c r="AB37" s="511"/>
      <c r="AC37" s="511"/>
      <c r="AD37" s="512"/>
      <c r="AE37" s="25"/>
      <c r="AF37" s="10"/>
      <c r="AG37" s="13"/>
      <c r="AH37" s="13"/>
      <c r="AI37" s="13"/>
      <c r="AJ37" s="10"/>
      <c r="AK37" s="10"/>
      <c r="AL37" s="25"/>
      <c r="AM37" s="25"/>
      <c r="AN37" s="25"/>
      <c r="AO37" s="25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18.149999999999999" customHeight="1" x14ac:dyDescent="0.25">
      <c r="A38" s="199" t="s">
        <v>180</v>
      </c>
      <c r="B38" s="189"/>
      <c r="C38" s="189"/>
      <c r="D38" s="189"/>
      <c r="E38" s="189"/>
      <c r="F38" s="189"/>
      <c r="G38" s="189"/>
      <c r="H38" s="189"/>
      <c r="I38" s="450"/>
      <c r="J38" s="450"/>
      <c r="K38" s="201" t="s">
        <v>64</v>
      </c>
      <c r="L38" s="201"/>
      <c r="M38" s="201"/>
      <c r="N38" s="201"/>
      <c r="O38" s="201"/>
      <c r="P38" s="36"/>
      <c r="Q38" s="201" t="s">
        <v>151</v>
      </c>
      <c r="R38" s="201"/>
      <c r="S38" s="201"/>
      <c r="T38" s="201"/>
      <c r="U38" s="37"/>
      <c r="V38" s="451" t="s">
        <v>87</v>
      </c>
      <c r="W38" s="451"/>
      <c r="X38" s="451"/>
      <c r="Y38" s="451"/>
      <c r="Z38" s="36"/>
      <c r="AA38" s="201" t="s">
        <v>65</v>
      </c>
      <c r="AB38" s="201"/>
      <c r="AC38" s="201"/>
      <c r="AD38" s="521"/>
      <c r="AE38" s="25"/>
      <c r="AF38" s="10"/>
      <c r="AG38" s="13"/>
      <c r="AH38" s="13"/>
      <c r="AI38" s="13"/>
      <c r="AJ38" s="10"/>
      <c r="AK38" s="10"/>
      <c r="AL38" s="25"/>
      <c r="AM38" s="25"/>
      <c r="AN38" s="25"/>
      <c r="AO38" s="25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1" customFormat="1" ht="18.149999999999999" customHeight="1" thickBot="1" x14ac:dyDescent="0.3">
      <c r="A39" s="522" t="s">
        <v>138</v>
      </c>
      <c r="B39" s="523"/>
      <c r="C39" s="523"/>
      <c r="D39" s="523"/>
      <c r="E39" s="523"/>
      <c r="F39" s="523"/>
      <c r="G39" s="524"/>
      <c r="H39" s="524"/>
      <c r="I39" s="524"/>
      <c r="J39" s="524"/>
      <c r="K39" s="524"/>
      <c r="L39" s="524"/>
      <c r="M39" s="524"/>
      <c r="N39" s="524"/>
      <c r="O39" s="524"/>
      <c r="P39" s="524"/>
      <c r="Q39" s="524"/>
      <c r="R39" s="524"/>
      <c r="S39" s="524"/>
      <c r="T39" s="524"/>
      <c r="U39" s="524"/>
      <c r="V39" s="524"/>
      <c r="W39" s="524"/>
      <c r="X39" s="524"/>
      <c r="Y39" s="524"/>
      <c r="Z39" s="524"/>
      <c r="AA39" s="524"/>
      <c r="AB39" s="524"/>
      <c r="AC39" s="524"/>
      <c r="AD39" s="525"/>
      <c r="AE39" s="25"/>
      <c r="AF39" s="10"/>
      <c r="AG39" s="13"/>
      <c r="AH39" s="13"/>
      <c r="AI39" s="13"/>
      <c r="AJ39" s="10"/>
      <c r="AK39" s="10"/>
      <c r="AL39" s="25"/>
      <c r="AM39" s="25"/>
      <c r="AN39" s="25"/>
      <c r="AO39" s="25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s="11" customFormat="1" ht="18.149999999999999" customHeight="1" x14ac:dyDescent="0.25">
      <c r="A40" s="446" t="s">
        <v>131</v>
      </c>
      <c r="B40" s="446"/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25"/>
      <c r="AF40" s="10"/>
      <c r="AG40" s="13"/>
      <c r="AH40" s="13"/>
      <c r="AI40" s="13"/>
      <c r="AJ40" s="10"/>
      <c r="AK40" s="10"/>
      <c r="AL40" s="25"/>
      <c r="AM40" s="25"/>
      <c r="AN40" s="25"/>
      <c r="AO40" s="25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11" customFormat="1" ht="16.95" customHeight="1" x14ac:dyDescent="0.25">
      <c r="A41" s="441" t="s">
        <v>166</v>
      </c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  <c r="U41" s="441"/>
      <c r="V41" s="441"/>
      <c r="W41" s="441"/>
      <c r="X41" s="441"/>
      <c r="Y41" s="441"/>
      <c r="Z41" s="441"/>
      <c r="AA41" s="441"/>
      <c r="AB41" s="441"/>
      <c r="AC41" s="441"/>
      <c r="AD41" s="441"/>
      <c r="AF41" s="14"/>
      <c r="AG41" s="12"/>
      <c r="AH41" s="12"/>
      <c r="AI41" s="13"/>
      <c r="AJ41" s="13"/>
      <c r="AK41" s="13"/>
      <c r="AL41" s="12"/>
      <c r="AM41" s="12"/>
      <c r="AN41" s="12"/>
      <c r="AO41" s="12"/>
      <c r="AP41" s="21"/>
      <c r="AQ41" s="21"/>
      <c r="AR41" s="13"/>
      <c r="AS41" s="10"/>
      <c r="AT41" s="10"/>
      <c r="AU41" s="13"/>
      <c r="AV41" s="13"/>
      <c r="AW41" s="13"/>
      <c r="AX41" s="13"/>
      <c r="AY41" s="13"/>
      <c r="AZ41" s="10"/>
      <c r="BA41" s="10"/>
      <c r="BB41" s="10"/>
    </row>
    <row r="42" spans="1:54" s="30" customFormat="1" ht="16.95" customHeight="1" x14ac:dyDescent="0.25">
      <c r="A42" s="438" t="s">
        <v>152</v>
      </c>
      <c r="B42" s="438"/>
      <c r="C42" s="438"/>
      <c r="D42" s="438"/>
      <c r="E42" s="438"/>
      <c r="F42" s="438"/>
      <c r="G42" s="438"/>
      <c r="H42" s="438"/>
      <c r="I42" s="437" t="s">
        <v>7</v>
      </c>
      <c r="J42" s="439"/>
      <c r="K42" s="438" t="s">
        <v>89</v>
      </c>
      <c r="L42" s="438"/>
      <c r="M42" s="438"/>
      <c r="N42" s="438"/>
      <c r="O42" s="438"/>
      <c r="P42" s="437" t="s">
        <v>115</v>
      </c>
      <c r="Q42" s="438"/>
      <c r="R42" s="438"/>
      <c r="S42" s="438"/>
      <c r="T42" s="438"/>
      <c r="U42" s="438"/>
      <c r="V42" s="438"/>
      <c r="W42" s="438"/>
      <c r="X42" s="437" t="s">
        <v>7</v>
      </c>
      <c r="Y42" s="439"/>
      <c r="Z42" s="437" t="s">
        <v>89</v>
      </c>
      <c r="AA42" s="438"/>
      <c r="AB42" s="438"/>
      <c r="AC42" s="438"/>
      <c r="AD42" s="438"/>
      <c r="AE42" s="31"/>
      <c r="AF42" s="29"/>
      <c r="AG42" s="12"/>
      <c r="AH42" s="12"/>
      <c r="AI42" s="13"/>
      <c r="AJ42" s="13"/>
      <c r="AK42" s="25"/>
      <c r="AL42" s="15"/>
      <c r="AM42" s="15"/>
      <c r="AN42" s="15"/>
      <c r="AO42" s="15"/>
      <c r="AP42" s="13"/>
      <c r="AQ42" s="13"/>
      <c r="AR42" s="13"/>
      <c r="AS42" s="10"/>
      <c r="AT42" s="10"/>
      <c r="AU42" s="25"/>
      <c r="AV42" s="15"/>
      <c r="AW42" s="15"/>
      <c r="AX42" s="15"/>
      <c r="AY42" s="15"/>
      <c r="AZ42" s="10"/>
      <c r="BA42" s="10"/>
      <c r="BB42" s="10"/>
    </row>
    <row r="43" spans="1:54" s="30" customFormat="1" ht="16.95" customHeight="1" x14ac:dyDescent="0.25">
      <c r="A43" s="100" t="s">
        <v>153</v>
      </c>
      <c r="B43" s="166"/>
      <c r="C43" s="166"/>
      <c r="D43" s="166"/>
      <c r="E43" s="166"/>
      <c r="F43" s="166"/>
      <c r="G43" s="166"/>
      <c r="H43" s="434"/>
      <c r="I43" s="172"/>
      <c r="J43" s="433"/>
      <c r="K43" s="172"/>
      <c r="L43" s="432"/>
      <c r="M43" s="432"/>
      <c r="N43" s="432"/>
      <c r="O43" s="433"/>
      <c r="P43" s="100" t="s">
        <v>153</v>
      </c>
      <c r="Q43" s="166"/>
      <c r="R43" s="166"/>
      <c r="S43" s="166"/>
      <c r="T43" s="166"/>
      <c r="U43" s="166"/>
      <c r="V43" s="166"/>
      <c r="W43" s="434"/>
      <c r="X43" s="172"/>
      <c r="Y43" s="433"/>
      <c r="Z43" s="172"/>
      <c r="AA43" s="432"/>
      <c r="AB43" s="432"/>
      <c r="AC43" s="432"/>
      <c r="AD43" s="432"/>
      <c r="AE43" s="31"/>
      <c r="AF43" s="29"/>
      <c r="AG43" s="12"/>
      <c r="AH43" s="12"/>
      <c r="AI43" s="13"/>
      <c r="AJ43" s="13"/>
      <c r="AK43" s="25"/>
      <c r="AL43" s="15"/>
      <c r="AM43" s="15"/>
      <c r="AN43" s="15"/>
      <c r="AO43" s="15"/>
      <c r="AP43" s="13"/>
      <c r="AQ43" s="13"/>
      <c r="AR43" s="13"/>
      <c r="AS43" s="10"/>
      <c r="AT43" s="10"/>
      <c r="AU43" s="25"/>
      <c r="AV43" s="15"/>
      <c r="AW43" s="15"/>
      <c r="AX43" s="15"/>
      <c r="AY43" s="15"/>
      <c r="AZ43" s="10"/>
      <c r="BA43" s="10"/>
      <c r="BB43" s="10"/>
    </row>
    <row r="44" spans="1:54" s="30" customFormat="1" ht="16.95" customHeight="1" x14ac:dyDescent="0.25">
      <c r="A44" s="100" t="s">
        <v>154</v>
      </c>
      <c r="B44" s="166"/>
      <c r="C44" s="166"/>
      <c r="D44" s="166"/>
      <c r="E44" s="166"/>
      <c r="F44" s="166"/>
      <c r="G44" s="166"/>
      <c r="H44" s="434"/>
      <c r="I44" s="172"/>
      <c r="J44" s="433"/>
      <c r="K44" s="172"/>
      <c r="L44" s="432"/>
      <c r="M44" s="432"/>
      <c r="N44" s="432"/>
      <c r="O44" s="433"/>
      <c r="P44" s="100" t="s">
        <v>154</v>
      </c>
      <c r="Q44" s="166"/>
      <c r="R44" s="166"/>
      <c r="S44" s="166"/>
      <c r="T44" s="166"/>
      <c r="U44" s="166"/>
      <c r="V44" s="166"/>
      <c r="W44" s="434"/>
      <c r="X44" s="172"/>
      <c r="Y44" s="433"/>
      <c r="Z44" s="172"/>
      <c r="AA44" s="432"/>
      <c r="AB44" s="432"/>
      <c r="AC44" s="432"/>
      <c r="AD44" s="432"/>
      <c r="AE44" s="31"/>
      <c r="AF44" s="5"/>
      <c r="AG44" s="12"/>
      <c r="AH44" s="12"/>
      <c r="AI44" s="13"/>
      <c r="AJ44" s="13"/>
      <c r="AK44" s="25"/>
      <c r="AL44" s="15"/>
      <c r="AM44" s="15"/>
      <c r="AN44" s="15"/>
      <c r="AO44" s="15"/>
      <c r="AP44" s="13"/>
      <c r="AQ44" s="13"/>
      <c r="AR44" s="13"/>
      <c r="AS44" s="10"/>
      <c r="AT44" s="10"/>
      <c r="AU44" s="25"/>
      <c r="AV44" s="15"/>
      <c r="AW44" s="15"/>
      <c r="AX44" s="15"/>
      <c r="AY44" s="15"/>
      <c r="AZ44" s="10"/>
      <c r="BA44" s="10"/>
      <c r="BB44" s="10"/>
    </row>
    <row r="45" spans="1:54" s="30" customFormat="1" ht="16.95" customHeight="1" x14ac:dyDescent="0.25">
      <c r="A45" s="100" t="s">
        <v>90</v>
      </c>
      <c r="B45" s="166"/>
      <c r="C45" s="166"/>
      <c r="D45" s="166"/>
      <c r="E45" s="166"/>
      <c r="F45" s="166"/>
      <c r="G45" s="166"/>
      <c r="H45" s="434"/>
      <c r="I45" s="172"/>
      <c r="J45" s="433"/>
      <c r="K45" s="172"/>
      <c r="L45" s="432"/>
      <c r="M45" s="432"/>
      <c r="N45" s="432"/>
      <c r="O45" s="433"/>
      <c r="P45" s="100" t="s">
        <v>90</v>
      </c>
      <c r="Q45" s="166"/>
      <c r="R45" s="166"/>
      <c r="S45" s="166"/>
      <c r="T45" s="166"/>
      <c r="U45" s="166"/>
      <c r="V45" s="166"/>
      <c r="W45" s="434"/>
      <c r="X45" s="172"/>
      <c r="Y45" s="433"/>
      <c r="Z45" s="172"/>
      <c r="AA45" s="432"/>
      <c r="AB45" s="432"/>
      <c r="AC45" s="432"/>
      <c r="AD45" s="432"/>
      <c r="AE45" s="31"/>
      <c r="AF45" s="5"/>
      <c r="AH45" s="12"/>
      <c r="AI45" s="13"/>
      <c r="AJ45" s="13"/>
      <c r="AK45" s="25"/>
      <c r="AL45" s="12"/>
      <c r="AM45" s="12"/>
      <c r="AN45" s="12"/>
      <c r="AO45" s="12"/>
      <c r="AP45" s="13"/>
      <c r="AQ45" s="13"/>
      <c r="AR45" s="13"/>
      <c r="AS45" s="10"/>
      <c r="AT45" s="10"/>
      <c r="AU45" s="25"/>
      <c r="AV45" s="15"/>
      <c r="AW45" s="15"/>
      <c r="AX45" s="15"/>
      <c r="AY45" s="15"/>
      <c r="AZ45" s="10"/>
      <c r="BA45" s="10"/>
      <c r="BB45" s="10"/>
    </row>
    <row r="46" spans="1:54" s="30" customFormat="1" ht="16.95" customHeight="1" x14ac:dyDescent="0.25">
      <c r="A46" s="443" t="s">
        <v>120</v>
      </c>
      <c r="B46" s="444"/>
      <c r="C46" s="444"/>
      <c r="D46" s="444"/>
      <c r="E46" s="444"/>
      <c r="F46" s="444"/>
      <c r="G46" s="444"/>
      <c r="H46" s="445"/>
      <c r="I46" s="172"/>
      <c r="J46" s="433"/>
      <c r="K46" s="172"/>
      <c r="L46" s="432"/>
      <c r="M46" s="432"/>
      <c r="N46" s="432"/>
      <c r="O46" s="433"/>
      <c r="P46" s="443" t="s">
        <v>120</v>
      </c>
      <c r="Q46" s="444"/>
      <c r="R46" s="444"/>
      <c r="S46" s="444"/>
      <c r="T46" s="444"/>
      <c r="U46" s="444"/>
      <c r="V46" s="444"/>
      <c r="W46" s="445"/>
      <c r="X46" s="172"/>
      <c r="Y46" s="433"/>
      <c r="Z46" s="270"/>
      <c r="AA46" s="442"/>
      <c r="AB46" s="442"/>
      <c r="AC46" s="442"/>
      <c r="AD46" s="442"/>
      <c r="AF46" s="12"/>
      <c r="AG46" s="12"/>
      <c r="AH46" s="12"/>
      <c r="AI46" s="13"/>
      <c r="AJ46" s="13"/>
      <c r="AK46" s="25"/>
      <c r="AL46" s="15"/>
      <c r="AM46" s="15"/>
      <c r="AN46" s="15"/>
      <c r="AO46" s="15"/>
      <c r="AP46" s="13"/>
      <c r="AQ46" s="13"/>
      <c r="AR46" s="13"/>
      <c r="AS46" s="10"/>
      <c r="AT46" s="10"/>
      <c r="AU46" s="25"/>
      <c r="AV46" s="15"/>
      <c r="AW46" s="15"/>
      <c r="AX46" s="15"/>
      <c r="AY46" s="15"/>
      <c r="AZ46" s="10"/>
      <c r="BA46" s="10"/>
      <c r="BB46" s="10"/>
    </row>
    <row r="47" spans="1:54" s="11" customFormat="1" ht="16.95" customHeight="1" x14ac:dyDescent="0.25">
      <c r="A47" s="203" t="s">
        <v>88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F47" s="14"/>
      <c r="AG47" s="12"/>
      <c r="AH47" s="12"/>
      <c r="AI47" s="12"/>
      <c r="AJ47" s="12"/>
      <c r="AK47" s="25"/>
      <c r="AL47" s="15"/>
      <c r="AM47" s="15"/>
      <c r="AN47" s="15"/>
      <c r="AO47" s="15"/>
      <c r="AP47" s="12"/>
      <c r="AQ47" s="12"/>
      <c r="AR47" s="26"/>
      <c r="AS47" s="13"/>
      <c r="AT47" s="13"/>
      <c r="AU47" s="25"/>
      <c r="AV47" s="15"/>
      <c r="AW47" s="15"/>
      <c r="AX47" s="15"/>
      <c r="AY47" s="15"/>
      <c r="AZ47" s="10"/>
      <c r="BA47" s="10"/>
      <c r="BB47" s="10"/>
    </row>
    <row r="48" spans="1:54" s="11" customFormat="1" ht="16.95" customHeight="1" x14ac:dyDescent="0.25">
      <c r="A48" s="429" t="s">
        <v>181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29"/>
      <c r="AA48" s="429"/>
      <c r="AB48" s="429"/>
      <c r="AC48" s="429"/>
      <c r="AD48" s="429"/>
      <c r="AF48" s="14"/>
      <c r="AG48" s="12"/>
      <c r="AH48" s="12"/>
      <c r="AI48" s="13"/>
      <c r="AJ48" s="13"/>
      <c r="AK48" s="25"/>
      <c r="AL48" s="15"/>
      <c r="AM48" s="15"/>
      <c r="AN48" s="15"/>
      <c r="AO48" s="15"/>
      <c r="AP48" s="21"/>
      <c r="AQ48" s="21"/>
      <c r="AR48" s="13"/>
      <c r="AS48" s="13"/>
      <c r="AT48" s="13"/>
      <c r="AU48" s="25"/>
      <c r="AV48" s="15"/>
      <c r="AW48" s="15"/>
      <c r="AX48" s="15"/>
      <c r="AY48" s="15"/>
      <c r="AZ48" s="10"/>
      <c r="BA48" s="10"/>
      <c r="BB48" s="10"/>
    </row>
    <row r="49" spans="1:54" s="11" customFormat="1" ht="16.95" customHeight="1" x14ac:dyDescent="0.25">
      <c r="A49" s="494"/>
      <c r="B49" s="495"/>
      <c r="C49" s="495"/>
      <c r="D49" s="495"/>
      <c r="E49" s="495"/>
      <c r="F49" s="495"/>
      <c r="G49" s="495"/>
      <c r="H49" s="495"/>
      <c r="I49" s="495"/>
      <c r="J49" s="495"/>
      <c r="K49" s="495"/>
      <c r="L49" s="495"/>
      <c r="M49" s="495"/>
      <c r="N49" s="495"/>
      <c r="O49" s="495"/>
      <c r="P49" s="495"/>
      <c r="Q49" s="495"/>
      <c r="R49" s="495"/>
      <c r="S49" s="495"/>
      <c r="T49" s="495"/>
      <c r="U49" s="495"/>
      <c r="V49" s="495"/>
      <c r="W49" s="495"/>
      <c r="X49" s="495"/>
      <c r="Y49" s="495"/>
      <c r="Z49" s="495"/>
      <c r="AA49" s="495"/>
      <c r="AB49" s="495"/>
      <c r="AC49" s="495"/>
      <c r="AD49" s="496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38.25" customHeight="1" x14ac:dyDescent="0.25">
      <c r="A50" s="497"/>
      <c r="B50" s="498"/>
      <c r="C50" s="498"/>
      <c r="D50" s="498"/>
      <c r="E50" s="498"/>
      <c r="F50" s="498"/>
      <c r="G50" s="498"/>
      <c r="H50" s="498"/>
      <c r="I50" s="498"/>
      <c r="J50" s="498"/>
      <c r="K50" s="498"/>
      <c r="L50" s="498"/>
      <c r="M50" s="498"/>
      <c r="N50" s="498"/>
      <c r="O50" s="498"/>
      <c r="P50" s="498"/>
      <c r="Q50" s="498"/>
      <c r="R50" s="498"/>
      <c r="S50" s="498"/>
      <c r="T50" s="498"/>
      <c r="U50" s="498"/>
      <c r="V50" s="498"/>
      <c r="W50" s="498"/>
      <c r="X50" s="498"/>
      <c r="Y50" s="498"/>
      <c r="Z50" s="498"/>
      <c r="AA50" s="498"/>
      <c r="AB50" s="498"/>
      <c r="AC50" s="498"/>
      <c r="AD50" s="499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6.95" customHeight="1" x14ac:dyDescent="0.25">
      <c r="A51" s="203" t="s">
        <v>104</v>
      </c>
      <c r="B51" s="440"/>
      <c r="C51" s="440"/>
      <c r="D51" s="440"/>
      <c r="E51" s="440"/>
      <c r="F51" s="440"/>
      <c r="G51" s="440"/>
      <c r="H51" s="440"/>
      <c r="I51" s="440"/>
      <c r="J51" s="440"/>
      <c r="K51" s="440"/>
      <c r="L51" s="440"/>
      <c r="M51" s="440"/>
      <c r="N51" s="440"/>
      <c r="O51" s="440"/>
      <c r="P51" s="440"/>
      <c r="Q51" s="440"/>
      <c r="R51" s="440"/>
      <c r="S51" s="440"/>
      <c r="T51" s="440"/>
      <c r="U51" s="440"/>
      <c r="V51" s="440"/>
      <c r="W51" s="440"/>
      <c r="X51" s="440"/>
      <c r="Y51" s="440"/>
      <c r="Z51" s="440"/>
      <c r="AA51" s="440"/>
      <c r="AB51" s="440"/>
      <c r="AC51" s="440"/>
      <c r="AD51" s="44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6.95" customHeight="1" x14ac:dyDescent="0.25">
      <c r="A52" s="447" t="s">
        <v>100</v>
      </c>
      <c r="B52" s="447"/>
      <c r="C52" s="447"/>
      <c r="D52" s="447"/>
      <c r="E52" s="447"/>
      <c r="F52" s="447"/>
      <c r="G52" s="447"/>
      <c r="H52" s="447"/>
      <c r="I52" s="447"/>
      <c r="J52" s="172"/>
      <c r="K52" s="173"/>
      <c r="L52" s="452" t="s">
        <v>112</v>
      </c>
      <c r="M52" s="453"/>
      <c r="N52" s="453"/>
      <c r="O52" s="453"/>
      <c r="P52" s="453"/>
      <c r="Q52" s="453"/>
      <c r="R52" s="453"/>
      <c r="S52" s="453"/>
      <c r="T52" s="453"/>
      <c r="U52" s="453"/>
      <c r="V52" s="453"/>
      <c r="W52" s="453"/>
      <c r="X52" s="453"/>
      <c r="Y52" s="453"/>
      <c r="Z52" s="453"/>
      <c r="AA52" s="453"/>
      <c r="AB52" s="453"/>
      <c r="AC52" s="172"/>
      <c r="AD52" s="194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6.95" customHeight="1" x14ac:dyDescent="0.25">
      <c r="A53" s="447" t="s">
        <v>101</v>
      </c>
      <c r="B53" s="447"/>
      <c r="C53" s="447"/>
      <c r="D53" s="447"/>
      <c r="E53" s="447"/>
      <c r="F53" s="447"/>
      <c r="G53" s="447"/>
      <c r="H53" s="447"/>
      <c r="I53" s="447"/>
      <c r="J53" s="172"/>
      <c r="K53" s="173"/>
      <c r="L53" s="452" t="s">
        <v>135</v>
      </c>
      <c r="M53" s="453"/>
      <c r="N53" s="453"/>
      <c r="O53" s="453"/>
      <c r="P53" s="453"/>
      <c r="Q53" s="453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3"/>
      <c r="AC53" s="172"/>
      <c r="AD53" s="194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6.95" customHeight="1" x14ac:dyDescent="0.25">
      <c r="A54" s="447" t="s">
        <v>102</v>
      </c>
      <c r="B54" s="447"/>
      <c r="C54" s="447"/>
      <c r="D54" s="447"/>
      <c r="E54" s="447"/>
      <c r="F54" s="447"/>
      <c r="G54" s="447"/>
      <c r="H54" s="447"/>
      <c r="I54" s="447"/>
      <c r="J54" s="172"/>
      <c r="K54" s="173"/>
      <c r="L54" s="452" t="s">
        <v>113</v>
      </c>
      <c r="M54" s="453"/>
      <c r="N54" s="453"/>
      <c r="O54" s="453"/>
      <c r="P54" s="453"/>
      <c r="Q54" s="453"/>
      <c r="R54" s="453"/>
      <c r="S54" s="453"/>
      <c r="T54" s="453"/>
      <c r="U54" s="453"/>
      <c r="V54" s="453"/>
      <c r="W54" s="453"/>
      <c r="X54" s="453"/>
      <c r="Y54" s="453"/>
      <c r="Z54" s="453"/>
      <c r="AA54" s="453"/>
      <c r="AB54" s="453"/>
      <c r="AC54" s="172"/>
      <c r="AD54" s="194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6.95" customHeight="1" x14ac:dyDescent="0.25">
      <c r="A55" s="430"/>
      <c r="B55" s="430"/>
      <c r="C55" s="430"/>
      <c r="D55" s="430"/>
      <c r="E55" s="430"/>
      <c r="F55" s="430"/>
      <c r="G55" s="430"/>
      <c r="H55" s="430"/>
      <c r="I55" s="430"/>
      <c r="J55" s="430"/>
      <c r="K55" s="431"/>
      <c r="L55" s="482" t="s">
        <v>182</v>
      </c>
      <c r="M55" s="482"/>
      <c r="N55" s="482"/>
      <c r="O55" s="482"/>
      <c r="P55" s="482"/>
      <c r="Q55" s="482"/>
      <c r="R55" s="482"/>
      <c r="S55" s="482"/>
      <c r="T55" s="482"/>
      <c r="U55" s="482"/>
      <c r="V55" s="482"/>
      <c r="W55" s="482"/>
      <c r="X55" s="482"/>
      <c r="Y55" s="482"/>
      <c r="Z55" s="482"/>
      <c r="AA55" s="482"/>
      <c r="AB55" s="482"/>
      <c r="AC55" s="270"/>
      <c r="AD55" s="454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27" customFormat="1" ht="16.95" customHeight="1" x14ac:dyDescent="0.2">
      <c r="A56" s="409" t="s">
        <v>114</v>
      </c>
      <c r="B56" s="423" t="s">
        <v>95</v>
      </c>
      <c r="C56" s="424"/>
      <c r="D56" s="425"/>
      <c r="E56" s="426"/>
      <c r="F56" s="427"/>
      <c r="G56" s="427"/>
      <c r="H56" s="427"/>
      <c r="I56" s="427"/>
      <c r="J56" s="427"/>
      <c r="K56" s="427"/>
      <c r="L56" s="427"/>
      <c r="M56" s="427"/>
      <c r="N56" s="427"/>
      <c r="O56" s="428"/>
      <c r="P56" s="420" t="s">
        <v>155</v>
      </c>
      <c r="Q56" s="405">
        <v>0</v>
      </c>
      <c r="R56" s="405"/>
      <c r="S56" s="212">
        <v>0</v>
      </c>
      <c r="T56" s="213"/>
      <c r="U56" s="213"/>
      <c r="V56" s="213"/>
      <c r="W56" s="417" t="s">
        <v>156</v>
      </c>
      <c r="X56" s="191"/>
      <c r="Y56" s="192"/>
      <c r="Z56" s="192"/>
      <c r="AA56" s="192"/>
      <c r="AB56" s="192"/>
      <c r="AC56" s="192"/>
      <c r="AD56" s="193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</row>
    <row r="57" spans="1:54" s="11" customFormat="1" ht="16.95" customHeight="1" x14ac:dyDescent="0.25">
      <c r="A57" s="410"/>
      <c r="B57" s="323" t="s">
        <v>94</v>
      </c>
      <c r="C57" s="412"/>
      <c r="D57" s="324"/>
      <c r="E57" s="414"/>
      <c r="F57" s="415"/>
      <c r="G57" s="415"/>
      <c r="H57" s="415"/>
      <c r="I57" s="415"/>
      <c r="J57" s="415"/>
      <c r="K57" s="415"/>
      <c r="L57" s="415"/>
      <c r="M57" s="415"/>
      <c r="N57" s="415"/>
      <c r="O57" s="416"/>
      <c r="P57" s="421"/>
      <c r="Q57" s="405">
        <v>0</v>
      </c>
      <c r="R57" s="405"/>
      <c r="S57" s="406">
        <v>0</v>
      </c>
      <c r="T57" s="407"/>
      <c r="U57" s="407"/>
      <c r="V57" s="408"/>
      <c r="W57" s="418"/>
      <c r="X57" s="191"/>
      <c r="Y57" s="192"/>
      <c r="Z57" s="192"/>
      <c r="AA57" s="192"/>
      <c r="AB57" s="192"/>
      <c r="AC57" s="192"/>
      <c r="AD57" s="193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16.95" customHeight="1" x14ac:dyDescent="0.25">
      <c r="A58" s="410"/>
      <c r="B58" s="323" t="s">
        <v>93</v>
      </c>
      <c r="C58" s="412"/>
      <c r="D58" s="324"/>
      <c r="E58" s="414"/>
      <c r="F58" s="415"/>
      <c r="G58" s="415"/>
      <c r="H58" s="415"/>
      <c r="I58" s="415"/>
      <c r="J58" s="415"/>
      <c r="K58" s="415"/>
      <c r="L58" s="415"/>
      <c r="M58" s="415"/>
      <c r="N58" s="415"/>
      <c r="O58" s="416"/>
      <c r="P58" s="421"/>
      <c r="Q58" s="405">
        <v>0</v>
      </c>
      <c r="R58" s="405"/>
      <c r="S58" s="406">
        <v>0</v>
      </c>
      <c r="T58" s="407"/>
      <c r="U58" s="407"/>
      <c r="V58" s="408"/>
      <c r="W58" s="418"/>
      <c r="X58" s="191"/>
      <c r="Y58" s="192"/>
      <c r="Z58" s="192"/>
      <c r="AA58" s="192"/>
      <c r="AB58" s="192"/>
      <c r="AC58" s="192"/>
      <c r="AD58" s="193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6.95" customHeight="1" x14ac:dyDescent="0.25">
      <c r="A59" s="410"/>
      <c r="B59" s="323" t="s">
        <v>92</v>
      </c>
      <c r="C59" s="412"/>
      <c r="D59" s="324"/>
      <c r="E59" s="414"/>
      <c r="F59" s="415"/>
      <c r="G59" s="415"/>
      <c r="H59" s="415"/>
      <c r="I59" s="415"/>
      <c r="J59" s="415"/>
      <c r="K59" s="415"/>
      <c r="L59" s="415"/>
      <c r="M59" s="415"/>
      <c r="N59" s="415"/>
      <c r="O59" s="416"/>
      <c r="P59" s="421"/>
      <c r="Q59" s="405">
        <v>0</v>
      </c>
      <c r="R59" s="405"/>
      <c r="S59" s="406">
        <v>0</v>
      </c>
      <c r="T59" s="407"/>
      <c r="U59" s="407"/>
      <c r="V59" s="408"/>
      <c r="W59" s="418"/>
      <c r="X59" s="191"/>
      <c r="Y59" s="192"/>
      <c r="Z59" s="192"/>
      <c r="AA59" s="192"/>
      <c r="AB59" s="192"/>
      <c r="AC59" s="192"/>
      <c r="AD59" s="193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6.95" customHeight="1" x14ac:dyDescent="0.25">
      <c r="A60" s="410"/>
      <c r="B60" s="323" t="s">
        <v>91</v>
      </c>
      <c r="C60" s="412"/>
      <c r="D60" s="324"/>
      <c r="E60" s="414"/>
      <c r="F60" s="415"/>
      <c r="G60" s="415"/>
      <c r="H60" s="415"/>
      <c r="I60" s="415"/>
      <c r="J60" s="415"/>
      <c r="K60" s="415"/>
      <c r="L60" s="415"/>
      <c r="M60" s="415"/>
      <c r="N60" s="415"/>
      <c r="O60" s="416"/>
      <c r="P60" s="421"/>
      <c r="Q60" s="405">
        <v>0</v>
      </c>
      <c r="R60" s="405"/>
      <c r="S60" s="406">
        <v>0</v>
      </c>
      <c r="T60" s="407"/>
      <c r="U60" s="407"/>
      <c r="V60" s="408"/>
      <c r="W60" s="418"/>
      <c r="X60" s="191"/>
      <c r="Y60" s="192"/>
      <c r="Z60" s="192"/>
      <c r="AA60" s="192"/>
      <c r="AB60" s="192"/>
      <c r="AC60" s="192"/>
      <c r="AD60" s="193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6.95" customHeight="1" x14ac:dyDescent="0.25">
      <c r="A61" s="410"/>
      <c r="B61" s="323" t="s">
        <v>97</v>
      </c>
      <c r="C61" s="412"/>
      <c r="D61" s="413"/>
      <c r="E61" s="414"/>
      <c r="F61" s="415"/>
      <c r="G61" s="415"/>
      <c r="H61" s="415"/>
      <c r="I61" s="415"/>
      <c r="J61" s="415"/>
      <c r="K61" s="415"/>
      <c r="L61" s="415"/>
      <c r="M61" s="415"/>
      <c r="N61" s="415"/>
      <c r="O61" s="416"/>
      <c r="P61" s="421"/>
      <c r="Q61" s="405">
        <v>0</v>
      </c>
      <c r="R61" s="405"/>
      <c r="S61" s="406">
        <v>0</v>
      </c>
      <c r="T61" s="407"/>
      <c r="U61" s="407"/>
      <c r="V61" s="408"/>
      <c r="W61" s="418"/>
      <c r="X61" s="191"/>
      <c r="Y61" s="192"/>
      <c r="Z61" s="192"/>
      <c r="AA61" s="192"/>
      <c r="AB61" s="192"/>
      <c r="AC61" s="192"/>
      <c r="AD61" s="193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6.95" customHeight="1" x14ac:dyDescent="0.25">
      <c r="A62" s="410"/>
      <c r="B62" s="323" t="s">
        <v>126</v>
      </c>
      <c r="C62" s="412"/>
      <c r="D62" s="413"/>
      <c r="E62" s="414"/>
      <c r="F62" s="415"/>
      <c r="G62" s="415"/>
      <c r="H62" s="415"/>
      <c r="I62" s="415"/>
      <c r="J62" s="415"/>
      <c r="K62" s="415"/>
      <c r="L62" s="415"/>
      <c r="M62" s="415"/>
      <c r="N62" s="415"/>
      <c r="O62" s="416"/>
      <c r="P62" s="421"/>
      <c r="Q62" s="405">
        <v>0</v>
      </c>
      <c r="R62" s="405"/>
      <c r="S62" s="406">
        <v>0</v>
      </c>
      <c r="T62" s="407"/>
      <c r="U62" s="407"/>
      <c r="V62" s="408"/>
      <c r="W62" s="418"/>
      <c r="X62" s="191"/>
      <c r="Y62" s="192"/>
      <c r="Z62" s="192"/>
      <c r="AA62" s="192"/>
      <c r="AB62" s="192"/>
      <c r="AC62" s="192"/>
      <c r="AD62" s="193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6.95" customHeight="1" x14ac:dyDescent="0.25">
      <c r="A63" s="410"/>
      <c r="B63" s="323" t="s">
        <v>157</v>
      </c>
      <c r="C63" s="412"/>
      <c r="D63" s="413"/>
      <c r="E63" s="414"/>
      <c r="F63" s="415"/>
      <c r="G63" s="415"/>
      <c r="H63" s="415"/>
      <c r="I63" s="415"/>
      <c r="J63" s="415"/>
      <c r="K63" s="415"/>
      <c r="L63" s="415"/>
      <c r="M63" s="415"/>
      <c r="N63" s="415"/>
      <c r="O63" s="416"/>
      <c r="P63" s="421"/>
      <c r="Q63" s="405">
        <v>0</v>
      </c>
      <c r="R63" s="405"/>
      <c r="S63" s="406">
        <v>0</v>
      </c>
      <c r="T63" s="407"/>
      <c r="U63" s="407"/>
      <c r="V63" s="408"/>
      <c r="W63" s="418"/>
      <c r="X63" s="191"/>
      <c r="Y63" s="192"/>
      <c r="Z63" s="192"/>
      <c r="AA63" s="192"/>
      <c r="AB63" s="192"/>
      <c r="AC63" s="192"/>
      <c r="AD63" s="193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6.95" customHeight="1" x14ac:dyDescent="0.25">
      <c r="A64" s="410"/>
      <c r="B64" s="323" t="s">
        <v>96</v>
      </c>
      <c r="C64" s="412"/>
      <c r="D64" s="413"/>
      <c r="E64" s="414"/>
      <c r="F64" s="415"/>
      <c r="G64" s="415"/>
      <c r="H64" s="415"/>
      <c r="I64" s="415"/>
      <c r="J64" s="415"/>
      <c r="K64" s="415"/>
      <c r="L64" s="415"/>
      <c r="M64" s="415"/>
      <c r="N64" s="415"/>
      <c r="O64" s="416"/>
      <c r="P64" s="421"/>
      <c r="Q64" s="405">
        <v>0</v>
      </c>
      <c r="R64" s="405"/>
      <c r="S64" s="406">
        <v>0</v>
      </c>
      <c r="T64" s="407"/>
      <c r="U64" s="407"/>
      <c r="V64" s="408"/>
      <c r="W64" s="418"/>
      <c r="X64" s="191"/>
      <c r="Y64" s="192"/>
      <c r="Z64" s="192"/>
      <c r="AA64" s="192"/>
      <c r="AB64" s="192"/>
      <c r="AC64" s="192"/>
      <c r="AD64" s="193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6.95" customHeight="1" x14ac:dyDescent="0.25">
      <c r="A65" s="410"/>
      <c r="B65" s="323" t="s">
        <v>98</v>
      </c>
      <c r="C65" s="412"/>
      <c r="D65" s="413"/>
      <c r="E65" s="414"/>
      <c r="F65" s="415"/>
      <c r="G65" s="415"/>
      <c r="H65" s="415"/>
      <c r="I65" s="415"/>
      <c r="J65" s="415"/>
      <c r="K65" s="415"/>
      <c r="L65" s="415"/>
      <c r="M65" s="415"/>
      <c r="N65" s="415"/>
      <c r="O65" s="416"/>
      <c r="P65" s="421"/>
      <c r="Q65" s="405">
        <v>0</v>
      </c>
      <c r="R65" s="405"/>
      <c r="S65" s="406">
        <v>0</v>
      </c>
      <c r="T65" s="407"/>
      <c r="U65" s="407"/>
      <c r="V65" s="408"/>
      <c r="W65" s="418"/>
      <c r="X65" s="191"/>
      <c r="Y65" s="192"/>
      <c r="Z65" s="192"/>
      <c r="AA65" s="192"/>
      <c r="AB65" s="192"/>
      <c r="AC65" s="192"/>
      <c r="AD65" s="193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6.95" customHeight="1" x14ac:dyDescent="0.25">
      <c r="A66" s="411"/>
      <c r="B66" s="399" t="s">
        <v>99</v>
      </c>
      <c r="C66" s="400"/>
      <c r="D66" s="401"/>
      <c r="E66" s="402"/>
      <c r="F66" s="403"/>
      <c r="G66" s="403"/>
      <c r="H66" s="403"/>
      <c r="I66" s="403"/>
      <c r="J66" s="403"/>
      <c r="K66" s="403"/>
      <c r="L66" s="403"/>
      <c r="M66" s="403"/>
      <c r="N66" s="403"/>
      <c r="O66" s="404"/>
      <c r="P66" s="422"/>
      <c r="Q66" s="405">
        <v>0</v>
      </c>
      <c r="R66" s="405"/>
      <c r="S66" s="406">
        <v>0</v>
      </c>
      <c r="T66" s="407"/>
      <c r="U66" s="407"/>
      <c r="V66" s="408"/>
      <c r="W66" s="419"/>
      <c r="X66" s="191"/>
      <c r="Y66" s="192"/>
      <c r="Z66" s="192"/>
      <c r="AA66" s="192"/>
      <c r="AB66" s="192"/>
      <c r="AC66" s="192"/>
      <c r="AD66" s="193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1" customFormat="1" ht="16.95" customHeight="1" x14ac:dyDescent="0.25">
      <c r="A67" s="446" t="s">
        <v>137</v>
      </c>
      <c r="B67" s="446"/>
      <c r="C67" s="446"/>
      <c r="D67" s="446"/>
      <c r="E67" s="446"/>
      <c r="F67" s="446"/>
      <c r="G67" s="446"/>
      <c r="H67" s="446"/>
      <c r="I67" s="446"/>
      <c r="J67" s="446"/>
      <c r="K67" s="446"/>
      <c r="L67" s="446"/>
      <c r="M67" s="446"/>
      <c r="N67" s="446"/>
      <c r="O67" s="446"/>
      <c r="P67" s="446"/>
      <c r="Q67" s="446"/>
      <c r="R67" s="446"/>
      <c r="S67" s="446"/>
      <c r="T67" s="446"/>
      <c r="U67" s="446"/>
      <c r="V67" s="446"/>
      <c r="W67" s="446"/>
      <c r="X67" s="446"/>
      <c r="Y67" s="446"/>
      <c r="Z67" s="446"/>
      <c r="AA67" s="446"/>
      <c r="AB67" s="446"/>
      <c r="AC67" s="446"/>
      <c r="AD67" s="446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s="11" customFormat="1" ht="16.95" customHeight="1" x14ac:dyDescent="0.25">
      <c r="A68" s="207" t="s">
        <v>105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436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1" customFormat="1" ht="17.25" customHeight="1" x14ac:dyDescent="0.25">
      <c r="A69" s="526" t="s">
        <v>158</v>
      </c>
      <c r="B69" s="527"/>
      <c r="C69" s="527"/>
      <c r="D69" s="527"/>
      <c r="E69" s="527"/>
      <c r="F69" s="527"/>
      <c r="G69" s="527"/>
      <c r="H69" s="527"/>
      <c r="I69" s="527"/>
      <c r="J69" s="527"/>
      <c r="K69" s="527"/>
      <c r="L69" s="527"/>
      <c r="M69" s="527"/>
      <c r="N69" s="527"/>
      <c r="O69" s="527"/>
      <c r="P69" s="527"/>
      <c r="Q69" s="527"/>
      <c r="R69" s="527"/>
      <c r="S69" s="527"/>
      <c r="T69" s="527"/>
      <c r="U69" s="527"/>
      <c r="V69" s="527"/>
      <c r="W69" s="527"/>
      <c r="X69" s="527"/>
      <c r="Y69" s="527"/>
      <c r="Z69" s="527"/>
      <c r="AA69" s="527"/>
      <c r="AB69" s="527"/>
      <c r="AC69" s="527"/>
      <c r="AD69" s="528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1" customFormat="1" ht="17.25" customHeight="1" x14ac:dyDescent="0.25">
      <c r="A70" s="494"/>
      <c r="B70" s="495"/>
      <c r="C70" s="495"/>
      <c r="D70" s="495"/>
      <c r="E70" s="495"/>
      <c r="F70" s="495"/>
      <c r="G70" s="495"/>
      <c r="H70" s="495"/>
      <c r="I70" s="495"/>
      <c r="J70" s="495"/>
      <c r="K70" s="495"/>
      <c r="L70" s="495"/>
      <c r="M70" s="495"/>
      <c r="N70" s="495"/>
      <c r="O70" s="495"/>
      <c r="P70" s="495"/>
      <c r="Q70" s="495"/>
      <c r="R70" s="495"/>
      <c r="S70" s="495"/>
      <c r="T70" s="495"/>
      <c r="U70" s="495"/>
      <c r="V70" s="495"/>
      <c r="W70" s="495"/>
      <c r="X70" s="495"/>
      <c r="Y70" s="495"/>
      <c r="Z70" s="495"/>
      <c r="AA70" s="495"/>
      <c r="AB70" s="495"/>
      <c r="AC70" s="495"/>
      <c r="AD70" s="496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1:54" s="11" customFormat="1" ht="17.25" customHeight="1" x14ac:dyDescent="0.25">
      <c r="A71" s="497"/>
      <c r="B71" s="498"/>
      <c r="C71" s="498"/>
      <c r="D71" s="498"/>
      <c r="E71" s="498"/>
      <c r="F71" s="498"/>
      <c r="G71" s="498"/>
      <c r="H71" s="498"/>
      <c r="I71" s="498"/>
      <c r="J71" s="498"/>
      <c r="K71" s="498"/>
      <c r="L71" s="498"/>
      <c r="M71" s="498"/>
      <c r="N71" s="498"/>
      <c r="O71" s="498"/>
      <c r="P71" s="498"/>
      <c r="Q71" s="498"/>
      <c r="R71" s="498"/>
      <c r="S71" s="498"/>
      <c r="T71" s="498"/>
      <c r="U71" s="498"/>
      <c r="V71" s="498"/>
      <c r="W71" s="498"/>
      <c r="X71" s="498"/>
      <c r="Y71" s="498"/>
      <c r="Z71" s="498"/>
      <c r="AA71" s="498"/>
      <c r="AB71" s="498"/>
      <c r="AC71" s="498"/>
      <c r="AD71" s="499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spans="1:54" s="11" customFormat="1" ht="17.25" customHeight="1" x14ac:dyDescent="0.25">
      <c r="A72" s="497"/>
      <c r="B72" s="498"/>
      <c r="C72" s="498"/>
      <c r="D72" s="498"/>
      <c r="E72" s="498"/>
      <c r="F72" s="498"/>
      <c r="G72" s="498"/>
      <c r="H72" s="498"/>
      <c r="I72" s="498"/>
      <c r="J72" s="498"/>
      <c r="K72" s="498"/>
      <c r="L72" s="498"/>
      <c r="M72" s="498"/>
      <c r="N72" s="498"/>
      <c r="O72" s="498"/>
      <c r="P72" s="498"/>
      <c r="Q72" s="498"/>
      <c r="R72" s="498"/>
      <c r="S72" s="498"/>
      <c r="T72" s="498"/>
      <c r="U72" s="498"/>
      <c r="V72" s="498"/>
      <c r="W72" s="498"/>
      <c r="X72" s="498"/>
      <c r="Y72" s="498"/>
      <c r="Z72" s="498"/>
      <c r="AA72" s="498"/>
      <c r="AB72" s="498"/>
      <c r="AC72" s="498"/>
      <c r="AD72" s="499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</row>
    <row r="73" spans="1:54" s="11" customFormat="1" ht="17.25" customHeight="1" x14ac:dyDescent="0.25">
      <c r="A73" s="497"/>
      <c r="B73" s="498"/>
      <c r="C73" s="498"/>
      <c r="D73" s="498"/>
      <c r="E73" s="498"/>
      <c r="F73" s="498"/>
      <c r="G73" s="498"/>
      <c r="H73" s="498"/>
      <c r="I73" s="498"/>
      <c r="J73" s="498"/>
      <c r="K73" s="498"/>
      <c r="L73" s="498"/>
      <c r="M73" s="498"/>
      <c r="N73" s="498"/>
      <c r="O73" s="498"/>
      <c r="P73" s="498"/>
      <c r="Q73" s="498"/>
      <c r="R73" s="498"/>
      <c r="S73" s="498"/>
      <c r="T73" s="498"/>
      <c r="U73" s="498"/>
      <c r="V73" s="498"/>
      <c r="W73" s="498"/>
      <c r="X73" s="498"/>
      <c r="Y73" s="498"/>
      <c r="Z73" s="498"/>
      <c r="AA73" s="498"/>
      <c r="AB73" s="498"/>
      <c r="AC73" s="498"/>
      <c r="AD73" s="499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</row>
    <row r="74" spans="1:54" s="11" customFormat="1" ht="17.25" customHeight="1" x14ac:dyDescent="0.25">
      <c r="A74" s="497"/>
      <c r="B74" s="498"/>
      <c r="C74" s="498"/>
      <c r="D74" s="498"/>
      <c r="E74" s="498"/>
      <c r="F74" s="498"/>
      <c r="G74" s="498"/>
      <c r="H74" s="498"/>
      <c r="I74" s="498"/>
      <c r="J74" s="498"/>
      <c r="K74" s="498"/>
      <c r="L74" s="498"/>
      <c r="M74" s="498"/>
      <c r="N74" s="498"/>
      <c r="O74" s="498"/>
      <c r="P74" s="498"/>
      <c r="Q74" s="498"/>
      <c r="R74" s="498"/>
      <c r="S74" s="498"/>
      <c r="T74" s="498"/>
      <c r="U74" s="498"/>
      <c r="V74" s="498"/>
      <c r="W74" s="498"/>
      <c r="X74" s="498"/>
      <c r="Y74" s="498"/>
      <c r="Z74" s="498"/>
      <c r="AA74" s="498"/>
      <c r="AB74" s="498"/>
      <c r="AC74" s="498"/>
      <c r="AD74" s="499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</row>
    <row r="75" spans="1:54" s="11" customFormat="1" ht="17.25" customHeight="1" x14ac:dyDescent="0.25">
      <c r="A75" s="497"/>
      <c r="B75" s="498"/>
      <c r="C75" s="498"/>
      <c r="D75" s="498"/>
      <c r="E75" s="498"/>
      <c r="F75" s="498"/>
      <c r="G75" s="498"/>
      <c r="H75" s="498"/>
      <c r="I75" s="498"/>
      <c r="J75" s="498"/>
      <c r="K75" s="498"/>
      <c r="L75" s="498"/>
      <c r="M75" s="498"/>
      <c r="N75" s="498"/>
      <c r="O75" s="498"/>
      <c r="P75" s="498"/>
      <c r="Q75" s="498"/>
      <c r="R75" s="498"/>
      <c r="S75" s="498"/>
      <c r="T75" s="498"/>
      <c r="U75" s="498"/>
      <c r="V75" s="498"/>
      <c r="W75" s="498"/>
      <c r="X75" s="498"/>
      <c r="Y75" s="498"/>
      <c r="Z75" s="498"/>
      <c r="AA75" s="498"/>
      <c r="AB75" s="498"/>
      <c r="AC75" s="498"/>
      <c r="AD75" s="499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</row>
    <row r="76" spans="1:54" s="11" customFormat="1" ht="17.25" customHeight="1" x14ac:dyDescent="0.25">
      <c r="A76" s="497"/>
      <c r="B76" s="498"/>
      <c r="C76" s="498"/>
      <c r="D76" s="498"/>
      <c r="E76" s="498"/>
      <c r="F76" s="498"/>
      <c r="G76" s="498"/>
      <c r="H76" s="498"/>
      <c r="I76" s="498"/>
      <c r="J76" s="498"/>
      <c r="K76" s="498"/>
      <c r="L76" s="498"/>
      <c r="M76" s="498"/>
      <c r="N76" s="498"/>
      <c r="O76" s="498"/>
      <c r="P76" s="498"/>
      <c r="Q76" s="498"/>
      <c r="R76" s="498"/>
      <c r="S76" s="498"/>
      <c r="T76" s="498"/>
      <c r="U76" s="498"/>
      <c r="V76" s="498"/>
      <c r="W76" s="498"/>
      <c r="X76" s="498"/>
      <c r="Y76" s="498"/>
      <c r="Z76" s="498"/>
      <c r="AA76" s="498"/>
      <c r="AB76" s="498"/>
      <c r="AC76" s="498"/>
      <c r="AD76" s="499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</row>
    <row r="77" spans="1:54" s="11" customFormat="1" ht="17.25" customHeight="1" x14ac:dyDescent="0.25">
      <c r="A77" s="529"/>
      <c r="B77" s="530"/>
      <c r="C77" s="530"/>
      <c r="D77" s="530"/>
      <c r="E77" s="530"/>
      <c r="F77" s="530"/>
      <c r="G77" s="530"/>
      <c r="H77" s="530"/>
      <c r="I77" s="530"/>
      <c r="J77" s="530"/>
      <c r="K77" s="530"/>
      <c r="L77" s="530"/>
      <c r="M77" s="530"/>
      <c r="N77" s="530"/>
      <c r="O77" s="530"/>
      <c r="P77" s="530"/>
      <c r="Q77" s="530"/>
      <c r="R77" s="530"/>
      <c r="S77" s="530"/>
      <c r="T77" s="530"/>
      <c r="U77" s="530"/>
      <c r="V77" s="530"/>
      <c r="W77" s="530"/>
      <c r="X77" s="530"/>
      <c r="Y77" s="530"/>
      <c r="Z77" s="530"/>
      <c r="AA77" s="530"/>
      <c r="AB77" s="530"/>
      <c r="AC77" s="530"/>
      <c r="AD77" s="531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</row>
    <row r="78" spans="1:54" s="11" customFormat="1" ht="17.25" customHeight="1" x14ac:dyDescent="0.25">
      <c r="A78" s="526" t="s">
        <v>106</v>
      </c>
      <c r="B78" s="527"/>
      <c r="C78" s="527"/>
      <c r="D78" s="527"/>
      <c r="E78" s="527"/>
      <c r="F78" s="527"/>
      <c r="G78" s="527"/>
      <c r="H78" s="527"/>
      <c r="I78" s="527"/>
      <c r="J78" s="527"/>
      <c r="K78" s="527"/>
      <c r="L78" s="527"/>
      <c r="M78" s="527"/>
      <c r="N78" s="527"/>
      <c r="O78" s="527"/>
      <c r="P78" s="527"/>
      <c r="Q78" s="527"/>
      <c r="R78" s="527"/>
      <c r="S78" s="527"/>
      <c r="T78" s="527"/>
      <c r="U78" s="527"/>
      <c r="V78" s="527"/>
      <c r="W78" s="527"/>
      <c r="X78" s="527"/>
      <c r="Y78" s="527"/>
      <c r="Z78" s="527"/>
      <c r="AA78" s="527"/>
      <c r="AB78" s="527"/>
      <c r="AC78" s="527"/>
      <c r="AD78" s="528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</row>
    <row r="79" spans="1:54" s="11" customFormat="1" ht="17.25" customHeight="1" x14ac:dyDescent="0.25">
      <c r="A79" s="494"/>
      <c r="B79" s="495"/>
      <c r="C79" s="495"/>
      <c r="D79" s="495"/>
      <c r="E79" s="495"/>
      <c r="F79" s="495"/>
      <c r="G79" s="495"/>
      <c r="H79" s="495"/>
      <c r="I79" s="495"/>
      <c r="J79" s="495"/>
      <c r="K79" s="495"/>
      <c r="L79" s="495"/>
      <c r="M79" s="495"/>
      <c r="N79" s="495"/>
      <c r="O79" s="495"/>
      <c r="P79" s="495"/>
      <c r="Q79" s="495"/>
      <c r="R79" s="495"/>
      <c r="S79" s="495"/>
      <c r="T79" s="495"/>
      <c r="U79" s="495"/>
      <c r="V79" s="495"/>
      <c r="W79" s="495"/>
      <c r="X79" s="495"/>
      <c r="Y79" s="495"/>
      <c r="Z79" s="495"/>
      <c r="AA79" s="495"/>
      <c r="AB79" s="495"/>
      <c r="AC79" s="495"/>
      <c r="AD79" s="496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</row>
    <row r="80" spans="1:54" s="11" customFormat="1" ht="17.25" customHeight="1" x14ac:dyDescent="0.25">
      <c r="A80" s="497"/>
      <c r="B80" s="498"/>
      <c r="C80" s="498"/>
      <c r="D80" s="498"/>
      <c r="E80" s="498"/>
      <c r="F80" s="498"/>
      <c r="G80" s="498"/>
      <c r="H80" s="498"/>
      <c r="I80" s="498"/>
      <c r="J80" s="498"/>
      <c r="K80" s="498"/>
      <c r="L80" s="498"/>
      <c r="M80" s="498"/>
      <c r="N80" s="498"/>
      <c r="O80" s="498"/>
      <c r="P80" s="498"/>
      <c r="Q80" s="498"/>
      <c r="R80" s="498"/>
      <c r="S80" s="498"/>
      <c r="T80" s="498"/>
      <c r="U80" s="498"/>
      <c r="V80" s="498"/>
      <c r="W80" s="498"/>
      <c r="X80" s="498"/>
      <c r="Y80" s="498"/>
      <c r="Z80" s="498"/>
      <c r="AA80" s="498"/>
      <c r="AB80" s="498"/>
      <c r="AC80" s="498"/>
      <c r="AD80" s="499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</row>
    <row r="81" spans="1:54" s="11" customFormat="1" ht="17.25" customHeight="1" x14ac:dyDescent="0.25">
      <c r="A81" s="497"/>
      <c r="B81" s="498"/>
      <c r="C81" s="498"/>
      <c r="D81" s="498"/>
      <c r="E81" s="498"/>
      <c r="F81" s="498"/>
      <c r="G81" s="498"/>
      <c r="H81" s="498"/>
      <c r="I81" s="498"/>
      <c r="J81" s="498"/>
      <c r="K81" s="498"/>
      <c r="L81" s="498"/>
      <c r="M81" s="498"/>
      <c r="N81" s="498"/>
      <c r="O81" s="498"/>
      <c r="P81" s="498"/>
      <c r="Q81" s="498"/>
      <c r="R81" s="498"/>
      <c r="S81" s="498"/>
      <c r="T81" s="498"/>
      <c r="U81" s="498"/>
      <c r="V81" s="498"/>
      <c r="W81" s="498"/>
      <c r="X81" s="498"/>
      <c r="Y81" s="498"/>
      <c r="Z81" s="498"/>
      <c r="AA81" s="498"/>
      <c r="AB81" s="498"/>
      <c r="AC81" s="498"/>
      <c r="AD81" s="499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</row>
    <row r="82" spans="1:54" s="11" customFormat="1" ht="17.25" customHeight="1" x14ac:dyDescent="0.25">
      <c r="A82" s="497"/>
      <c r="B82" s="498"/>
      <c r="C82" s="498"/>
      <c r="D82" s="498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8"/>
      <c r="AC82" s="498"/>
      <c r="AD82" s="499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</row>
    <row r="83" spans="1:54" s="11" customFormat="1" ht="17.25" customHeight="1" x14ac:dyDescent="0.25">
      <c r="A83" s="497"/>
      <c r="B83" s="498"/>
      <c r="C83" s="498"/>
      <c r="D83" s="498"/>
      <c r="E83" s="498"/>
      <c r="F83" s="498"/>
      <c r="G83" s="498"/>
      <c r="H83" s="498"/>
      <c r="I83" s="498"/>
      <c r="J83" s="498"/>
      <c r="K83" s="498"/>
      <c r="L83" s="498"/>
      <c r="M83" s="498"/>
      <c r="N83" s="498"/>
      <c r="O83" s="498"/>
      <c r="P83" s="498"/>
      <c r="Q83" s="498"/>
      <c r="R83" s="498"/>
      <c r="S83" s="498"/>
      <c r="T83" s="498"/>
      <c r="U83" s="498"/>
      <c r="V83" s="498"/>
      <c r="W83" s="498"/>
      <c r="X83" s="498"/>
      <c r="Y83" s="498"/>
      <c r="Z83" s="498"/>
      <c r="AA83" s="498"/>
      <c r="AB83" s="498"/>
      <c r="AC83" s="498"/>
      <c r="AD83" s="499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</row>
    <row r="84" spans="1:54" s="11" customFormat="1" ht="17.25" customHeight="1" x14ac:dyDescent="0.25">
      <c r="A84" s="497"/>
      <c r="B84" s="498"/>
      <c r="C84" s="498"/>
      <c r="D84" s="498"/>
      <c r="E84" s="498"/>
      <c r="F84" s="498"/>
      <c r="G84" s="498"/>
      <c r="H84" s="498"/>
      <c r="I84" s="498"/>
      <c r="J84" s="498"/>
      <c r="K84" s="498"/>
      <c r="L84" s="498"/>
      <c r="M84" s="498"/>
      <c r="N84" s="498"/>
      <c r="O84" s="498"/>
      <c r="P84" s="498"/>
      <c r="Q84" s="498"/>
      <c r="R84" s="498"/>
      <c r="S84" s="498"/>
      <c r="T84" s="498"/>
      <c r="U84" s="498"/>
      <c r="V84" s="498"/>
      <c r="W84" s="498"/>
      <c r="X84" s="498"/>
      <c r="Y84" s="498"/>
      <c r="Z84" s="498"/>
      <c r="AA84" s="498"/>
      <c r="AB84" s="498"/>
      <c r="AC84" s="498"/>
      <c r="AD84" s="499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</row>
    <row r="85" spans="1:54" s="11" customFormat="1" ht="17.25" customHeight="1" x14ac:dyDescent="0.25">
      <c r="A85" s="497"/>
      <c r="B85" s="498"/>
      <c r="C85" s="498"/>
      <c r="D85" s="498"/>
      <c r="E85" s="498"/>
      <c r="F85" s="498"/>
      <c r="G85" s="498"/>
      <c r="H85" s="498"/>
      <c r="I85" s="498"/>
      <c r="J85" s="498"/>
      <c r="K85" s="498"/>
      <c r="L85" s="498"/>
      <c r="M85" s="498"/>
      <c r="N85" s="498"/>
      <c r="O85" s="498"/>
      <c r="P85" s="498"/>
      <c r="Q85" s="498"/>
      <c r="R85" s="498"/>
      <c r="S85" s="498"/>
      <c r="T85" s="498"/>
      <c r="U85" s="498"/>
      <c r="V85" s="498"/>
      <c r="W85" s="498"/>
      <c r="X85" s="498"/>
      <c r="Y85" s="498"/>
      <c r="Z85" s="498"/>
      <c r="AA85" s="498"/>
      <c r="AB85" s="498"/>
      <c r="AC85" s="498"/>
      <c r="AD85" s="499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</row>
    <row r="86" spans="1:54" s="11" customFormat="1" ht="17.25" customHeight="1" x14ac:dyDescent="0.25">
      <c r="A86" s="529"/>
      <c r="B86" s="530"/>
      <c r="C86" s="530"/>
      <c r="D86" s="530"/>
      <c r="E86" s="530"/>
      <c r="F86" s="530"/>
      <c r="G86" s="530"/>
      <c r="H86" s="530"/>
      <c r="I86" s="530"/>
      <c r="J86" s="530"/>
      <c r="K86" s="530"/>
      <c r="L86" s="530"/>
      <c r="M86" s="530"/>
      <c r="N86" s="530"/>
      <c r="O86" s="530"/>
      <c r="P86" s="530"/>
      <c r="Q86" s="530"/>
      <c r="R86" s="530"/>
      <c r="S86" s="530"/>
      <c r="T86" s="530"/>
      <c r="U86" s="530"/>
      <c r="V86" s="530"/>
      <c r="W86" s="530"/>
      <c r="X86" s="530"/>
      <c r="Y86" s="530"/>
      <c r="Z86" s="530"/>
      <c r="AA86" s="530"/>
      <c r="AB86" s="530"/>
      <c r="AC86" s="530"/>
      <c r="AD86" s="531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</row>
    <row r="87" spans="1:54" s="11" customFormat="1" ht="17.25" customHeight="1" x14ac:dyDescent="0.25">
      <c r="A87" s="32" t="s">
        <v>103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</row>
    <row r="88" spans="1:54" s="11" customFormat="1" ht="17.25" customHeight="1" x14ac:dyDescent="0.25">
      <c r="A88" s="148" t="s">
        <v>81</v>
      </c>
      <c r="B88" s="149"/>
      <c r="C88" s="149"/>
      <c r="D88" s="149"/>
      <c r="E88" s="156"/>
      <c r="F88" s="396"/>
      <c r="G88" s="397"/>
      <c r="H88" s="397"/>
      <c r="I88" s="397"/>
      <c r="J88" s="397"/>
      <c r="K88" s="397"/>
      <c r="L88" s="397"/>
      <c r="M88" s="397"/>
      <c r="N88" s="397"/>
      <c r="O88" s="397"/>
      <c r="P88" s="397"/>
      <c r="Q88" s="397"/>
      <c r="R88" s="397"/>
      <c r="S88" s="397"/>
      <c r="T88" s="397"/>
      <c r="U88" s="397"/>
      <c r="V88" s="397"/>
      <c r="W88" s="397"/>
      <c r="X88" s="397"/>
      <c r="Y88" s="397"/>
      <c r="Z88" s="397"/>
      <c r="AA88" s="397"/>
      <c r="AB88" s="397"/>
      <c r="AC88" s="397"/>
      <c r="AD88" s="398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</row>
    <row r="89" spans="1:54" s="11" customFormat="1" ht="17.25" customHeight="1" x14ac:dyDescent="0.25">
      <c r="A89" s="148" t="s">
        <v>1</v>
      </c>
      <c r="B89" s="149"/>
      <c r="C89" s="156"/>
      <c r="D89" s="351"/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3"/>
      <c r="V89" s="160" t="s">
        <v>159</v>
      </c>
      <c r="W89" s="161"/>
      <c r="X89" s="38"/>
      <c r="Y89" s="160" t="s">
        <v>4</v>
      </c>
      <c r="Z89" s="381"/>
      <c r="AA89" s="381"/>
      <c r="AB89" s="369"/>
      <c r="AC89" s="369"/>
      <c r="AD89" s="37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</row>
    <row r="90" spans="1:54" s="11" customFormat="1" ht="17.25" customHeight="1" x14ac:dyDescent="0.25">
      <c r="A90" s="148" t="s">
        <v>2</v>
      </c>
      <c r="B90" s="149"/>
      <c r="C90" s="162"/>
      <c r="D90" s="162"/>
      <c r="E90" s="162"/>
      <c r="F90" s="162"/>
      <c r="G90" s="162"/>
      <c r="H90" s="162"/>
      <c r="I90" s="160" t="s">
        <v>3</v>
      </c>
      <c r="J90" s="381"/>
      <c r="K90" s="161"/>
      <c r="L90" s="351"/>
      <c r="M90" s="352"/>
      <c r="N90" s="352"/>
      <c r="O90" s="352"/>
      <c r="P90" s="352"/>
      <c r="Q90" s="352"/>
      <c r="R90" s="352"/>
      <c r="S90" s="352"/>
      <c r="T90" s="352"/>
      <c r="U90" s="353"/>
      <c r="V90" s="160" t="s">
        <v>5</v>
      </c>
      <c r="W90" s="161"/>
      <c r="X90" s="38"/>
      <c r="Y90" s="382" t="s">
        <v>6</v>
      </c>
      <c r="Z90" s="383"/>
      <c r="AA90" s="384"/>
      <c r="AB90" s="393"/>
      <c r="AC90" s="394"/>
      <c r="AD90" s="395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</row>
    <row r="91" spans="1:54" s="11" customFormat="1" ht="17.25" customHeight="1" x14ac:dyDescent="0.25">
      <c r="A91" s="148" t="s">
        <v>134</v>
      </c>
      <c r="B91" s="149"/>
      <c r="C91" s="149"/>
      <c r="D91" s="385" t="s">
        <v>160</v>
      </c>
      <c r="E91" s="385"/>
      <c r="F91" s="385"/>
      <c r="G91" s="385"/>
      <c r="H91" s="386">
        <v>0</v>
      </c>
      <c r="I91" s="386"/>
      <c r="J91" s="386"/>
      <c r="K91" s="386"/>
      <c r="L91" s="387" t="s">
        <v>161</v>
      </c>
      <c r="M91" s="387"/>
      <c r="N91" s="388">
        <v>0</v>
      </c>
      <c r="O91" s="388"/>
      <c r="P91" s="388"/>
      <c r="Q91" s="388"/>
      <c r="R91" s="175" t="s">
        <v>162</v>
      </c>
      <c r="S91" s="176"/>
      <c r="T91" s="176"/>
      <c r="U91" s="177"/>
      <c r="V91" s="389">
        <v>0</v>
      </c>
      <c r="W91" s="390"/>
      <c r="X91" s="391"/>
      <c r="Y91" s="392" t="s">
        <v>163</v>
      </c>
      <c r="Z91" s="392"/>
      <c r="AA91" s="371">
        <v>0</v>
      </c>
      <c r="AB91" s="372"/>
      <c r="AC91" s="372"/>
      <c r="AD91" s="373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</row>
    <row r="92" spans="1:54" s="11" customFormat="1" ht="15.75" customHeight="1" x14ac:dyDescent="0.25">
      <c r="A92" s="374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375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</row>
    <row r="93" spans="1:54" s="11" customFormat="1" ht="17.25" customHeight="1" x14ac:dyDescent="0.25">
      <c r="A93" s="376" t="s">
        <v>164</v>
      </c>
      <c r="B93" s="369"/>
      <c r="C93" s="369"/>
      <c r="D93" s="369"/>
      <c r="E93" s="369"/>
      <c r="F93" s="369"/>
      <c r="G93" s="369"/>
      <c r="H93" s="369"/>
      <c r="I93" s="369"/>
      <c r="J93" s="369"/>
      <c r="K93" s="369"/>
      <c r="L93" s="369"/>
      <c r="M93" s="369"/>
      <c r="N93" s="369"/>
      <c r="O93" s="369"/>
      <c r="P93" s="369"/>
      <c r="Q93" s="369"/>
      <c r="R93" s="369"/>
      <c r="S93" s="369"/>
      <c r="T93" s="369"/>
      <c r="U93" s="369"/>
      <c r="V93" s="369"/>
      <c r="W93" s="369"/>
      <c r="X93" s="369"/>
      <c r="Y93" s="369"/>
      <c r="Z93" s="369"/>
      <c r="AA93" s="369"/>
      <c r="AB93" s="369"/>
      <c r="AC93" s="369"/>
      <c r="AD93" s="37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</row>
    <row r="94" spans="1:54" s="11" customFormat="1" ht="30" customHeight="1" x14ac:dyDescent="0.25">
      <c r="A94" s="376"/>
      <c r="B94" s="369"/>
      <c r="C94" s="369"/>
      <c r="D94" s="369"/>
      <c r="E94" s="369"/>
      <c r="F94" s="369"/>
      <c r="G94" s="369"/>
      <c r="H94" s="369"/>
      <c r="I94" s="369"/>
      <c r="J94" s="369"/>
      <c r="K94" s="369"/>
      <c r="L94" s="369"/>
      <c r="M94" s="369"/>
      <c r="N94" s="369"/>
      <c r="O94" s="369"/>
      <c r="P94" s="369"/>
      <c r="Q94" s="369"/>
      <c r="R94" s="369"/>
      <c r="S94" s="369"/>
      <c r="T94" s="369"/>
      <c r="U94" s="369"/>
      <c r="V94" s="369"/>
      <c r="W94" s="369"/>
      <c r="X94" s="369"/>
      <c r="Y94" s="369"/>
      <c r="Z94" s="369"/>
      <c r="AA94" s="369"/>
      <c r="AB94" s="369"/>
      <c r="AC94" s="369"/>
      <c r="AD94" s="37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</row>
    <row r="95" spans="1:54" s="11" customFormat="1" ht="17.25" customHeight="1" x14ac:dyDescent="0.25">
      <c r="A95" s="378" t="s">
        <v>165</v>
      </c>
      <c r="B95" s="379"/>
      <c r="C95" s="379"/>
      <c r="D95" s="379"/>
      <c r="E95" s="379"/>
      <c r="F95" s="379"/>
      <c r="G95" s="379"/>
      <c r="H95" s="379"/>
      <c r="I95" s="379"/>
      <c r="J95" s="379"/>
      <c r="K95" s="379"/>
      <c r="L95" s="379"/>
      <c r="M95" s="379"/>
      <c r="N95" s="379"/>
      <c r="O95" s="379"/>
      <c r="P95" s="379"/>
      <c r="Q95" s="379"/>
      <c r="R95" s="379"/>
      <c r="S95" s="379"/>
      <c r="T95" s="379"/>
      <c r="U95" s="379"/>
      <c r="V95" s="379"/>
      <c r="W95" s="379"/>
      <c r="X95" s="379"/>
      <c r="Y95" s="379"/>
      <c r="Z95" s="379"/>
      <c r="AA95" s="379"/>
      <c r="AB95" s="379"/>
      <c r="AC95" s="379"/>
      <c r="AD95" s="38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</row>
    <row r="96" spans="1:54" s="11" customFormat="1" ht="8.25" customHeight="1" thickBot="1" x14ac:dyDescent="0.3">
      <c r="A96" s="145" t="s">
        <v>206</v>
      </c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7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</row>
    <row r="97" spans="1:54" s="11" customFormat="1" ht="17.25" customHeight="1" x14ac:dyDescent="0.25"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</row>
    <row r="98" spans="1:54" s="11" customFormat="1" ht="17.25" customHeight="1" x14ac:dyDescent="0.25"/>
    <row r="99" spans="1:54" s="11" customFormat="1" ht="17.25" customHeight="1" x14ac:dyDescent="0.25"/>
    <row r="100" spans="1:54" s="11" customFormat="1" ht="17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/>
      <c r="V100"/>
      <c r="W100"/>
      <c r="X100"/>
      <c r="Y100"/>
      <c r="Z100"/>
      <c r="AA100"/>
      <c r="AB100"/>
      <c r="AC100"/>
      <c r="AD100"/>
    </row>
    <row r="101" spans="1:54" s="11" customFormat="1" ht="17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/>
      <c r="V101"/>
      <c r="W101"/>
      <c r="X101"/>
      <c r="Y101"/>
      <c r="Z101"/>
      <c r="AA101"/>
      <c r="AB101"/>
      <c r="AC101"/>
      <c r="AD101"/>
    </row>
    <row r="102" spans="1:54" s="11" customFormat="1" ht="17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/>
      <c r="V102"/>
      <c r="W102"/>
      <c r="X102"/>
      <c r="Y102"/>
      <c r="Z102"/>
      <c r="AA102"/>
      <c r="AB102"/>
      <c r="AC102"/>
      <c r="AD102"/>
    </row>
    <row r="103" spans="1:54" s="11" customFormat="1" ht="17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/>
      <c r="V103"/>
      <c r="W103"/>
      <c r="X103"/>
      <c r="Y103"/>
      <c r="Z103"/>
      <c r="AA103"/>
      <c r="AB103"/>
      <c r="AC103"/>
      <c r="AD103"/>
    </row>
    <row r="104" spans="1:54" s="11" customFormat="1" ht="17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/>
      <c r="V104"/>
      <c r="W104"/>
      <c r="X104"/>
      <c r="Y104"/>
      <c r="Z104"/>
      <c r="AA104"/>
      <c r="AB104"/>
      <c r="AC104"/>
      <c r="AD104"/>
    </row>
    <row r="105" spans="1:54" s="11" customFormat="1" ht="17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/>
      <c r="V105"/>
      <c r="W105"/>
      <c r="X105"/>
      <c r="Y105"/>
      <c r="Z105"/>
      <c r="AA105"/>
      <c r="AB105"/>
      <c r="AC105"/>
      <c r="AD105"/>
    </row>
    <row r="106" spans="1:54" s="11" customFormat="1" ht="17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/>
      <c r="V106"/>
      <c r="W106"/>
      <c r="X106"/>
      <c r="Y106"/>
      <c r="Z106"/>
      <c r="AA106"/>
      <c r="AB106"/>
      <c r="AC106"/>
      <c r="AD106"/>
    </row>
    <row r="107" spans="1:54" s="11" customFormat="1" ht="17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/>
      <c r="V107"/>
      <c r="W107"/>
      <c r="X107"/>
      <c r="Y107"/>
      <c r="Z107"/>
      <c r="AA107"/>
      <c r="AB107"/>
      <c r="AC107"/>
      <c r="AD107"/>
    </row>
    <row r="108" spans="1:54" s="11" customFormat="1" ht="17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/>
      <c r="V108"/>
      <c r="W108"/>
      <c r="X108"/>
      <c r="Y108"/>
      <c r="Z108"/>
      <c r="AA108"/>
      <c r="AB108"/>
      <c r="AC108"/>
      <c r="AD108"/>
    </row>
    <row r="109" spans="1:54" s="11" customFormat="1" ht="17.2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3"/>
      <c r="O109" s="3"/>
      <c r="P109" s="3"/>
      <c r="Q109" s="3"/>
      <c r="R109" s="3"/>
      <c r="S109" s="3"/>
      <c r="T109" s="3"/>
      <c r="U109"/>
      <c r="V109"/>
      <c r="W109"/>
      <c r="X109"/>
      <c r="Y109"/>
      <c r="Z109"/>
      <c r="AA109"/>
      <c r="AB109"/>
      <c r="AC109"/>
      <c r="AD109"/>
    </row>
    <row r="110" spans="1:54" s="11" customFormat="1" ht="17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"/>
      <c r="O110" s="3"/>
      <c r="P110" s="3"/>
      <c r="Q110" s="3"/>
      <c r="R110" s="3"/>
      <c r="S110" s="3"/>
      <c r="T110" s="3"/>
      <c r="U110"/>
      <c r="V110"/>
      <c r="W110"/>
      <c r="X110"/>
      <c r="Y110"/>
      <c r="Z110"/>
      <c r="AA110"/>
      <c r="AB110"/>
      <c r="AC110"/>
      <c r="AD110"/>
    </row>
    <row r="111" spans="1:54" s="11" customFormat="1" ht="17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"/>
      <c r="O111" s="3"/>
      <c r="P111" s="3"/>
      <c r="Q111" s="3"/>
      <c r="R111" s="3"/>
      <c r="S111" s="3"/>
      <c r="T111" s="3"/>
      <c r="U111"/>
      <c r="V111"/>
      <c r="W111"/>
      <c r="X111"/>
      <c r="Y111"/>
      <c r="Z111"/>
      <c r="AA111"/>
      <c r="AB111"/>
      <c r="AC111"/>
      <c r="AD111"/>
    </row>
    <row r="112" spans="1:54" s="11" customFormat="1" ht="17.2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/>
      <c r="V112"/>
      <c r="W112"/>
      <c r="X112"/>
      <c r="Y112"/>
      <c r="Z112"/>
      <c r="AA112"/>
      <c r="AB112"/>
      <c r="AC112"/>
      <c r="AD112"/>
    </row>
    <row r="113" spans="1:30" s="11" customFormat="1" ht="17.2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/>
      <c r="V113"/>
      <c r="W113"/>
      <c r="X113"/>
      <c r="Y113"/>
      <c r="Z113"/>
      <c r="AA113"/>
      <c r="AB113"/>
      <c r="AC113"/>
      <c r="AD113"/>
    </row>
    <row r="114" spans="1:30" s="11" customFormat="1" ht="17.2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/>
      <c r="V114"/>
      <c r="W114"/>
      <c r="X114"/>
      <c r="Y114"/>
      <c r="Z114"/>
      <c r="AA114"/>
      <c r="AB114"/>
      <c r="AC114"/>
      <c r="AD114"/>
    </row>
    <row r="115" spans="1:30" s="11" customFormat="1" ht="17.25" customHeight="1" x14ac:dyDescent="0.25">
      <c r="A115" s="3"/>
      <c r="B115" s="3"/>
      <c r="C115" s="3"/>
      <c r="D115" s="3"/>
      <c r="E115" s="3"/>
      <c r="F115" s="4"/>
      <c r="G115" s="4"/>
      <c r="H115" s="4"/>
      <c r="I115" s="4"/>
      <c r="J115" s="4"/>
      <c r="K115" s="4"/>
      <c r="L115" s="4"/>
      <c r="M115" s="4"/>
      <c r="N115" s="3"/>
      <c r="O115" s="3"/>
      <c r="P115" s="3"/>
      <c r="Q115" s="3"/>
      <c r="R115" s="3"/>
      <c r="S115" s="3"/>
      <c r="T115" s="3"/>
      <c r="U115"/>
      <c r="V115"/>
      <c r="W115"/>
      <c r="X115"/>
      <c r="Y115"/>
      <c r="Z115"/>
      <c r="AA115"/>
      <c r="AB115"/>
      <c r="AC115"/>
      <c r="AD115"/>
    </row>
    <row r="116" spans="1:30" s="11" customFormat="1" ht="17.2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/>
      <c r="V116"/>
      <c r="W116"/>
      <c r="X116"/>
      <c r="Y116"/>
      <c r="Z116"/>
      <c r="AA116"/>
      <c r="AB116"/>
      <c r="AC116"/>
      <c r="AD116"/>
    </row>
    <row r="117" spans="1:30" s="11" customFormat="1" ht="17.2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/>
      <c r="V117"/>
      <c r="W117"/>
      <c r="X117"/>
      <c r="Y117"/>
      <c r="Z117"/>
      <c r="AA117"/>
      <c r="AB117"/>
      <c r="AC117"/>
      <c r="AD117"/>
    </row>
    <row r="118" spans="1:30" s="11" customFormat="1" ht="17.2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/>
      <c r="V118"/>
      <c r="W118"/>
      <c r="X118"/>
      <c r="Y118"/>
      <c r="Z118"/>
      <c r="AA118"/>
      <c r="AB118"/>
      <c r="AC118"/>
      <c r="AD118"/>
    </row>
    <row r="119" spans="1:30" s="11" customFormat="1" ht="17.25" customHeight="1" x14ac:dyDescent="0.25">
      <c r="A119" s="3"/>
      <c r="B119" s="3"/>
      <c r="C119" s="3"/>
      <c r="D119" s="3"/>
      <c r="E119" s="3"/>
      <c r="F119" s="6"/>
      <c r="G119" s="6"/>
      <c r="H119" s="6"/>
      <c r="I119" s="6"/>
      <c r="J119" s="6"/>
      <c r="K119" s="6"/>
      <c r="L119" s="6"/>
      <c r="M119" s="6"/>
      <c r="N119" s="3"/>
      <c r="O119" s="3"/>
      <c r="P119" s="3"/>
      <c r="Q119" s="3"/>
      <c r="R119" s="3"/>
      <c r="S119" s="3"/>
      <c r="T119" s="3"/>
      <c r="U119"/>
      <c r="V119"/>
      <c r="W119"/>
      <c r="X119"/>
      <c r="Y119"/>
      <c r="Z119"/>
      <c r="AA119"/>
      <c r="AB119"/>
      <c r="AC119"/>
      <c r="AD119"/>
    </row>
    <row r="120" spans="1:30" s="11" customFormat="1" ht="17.2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/>
      <c r="V120"/>
      <c r="W120"/>
      <c r="X120"/>
      <c r="Y120"/>
      <c r="Z120"/>
      <c r="AA120"/>
      <c r="AB120"/>
      <c r="AC120"/>
      <c r="AD120"/>
    </row>
    <row r="121" spans="1:30" s="11" customFormat="1" ht="17.2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/>
      <c r="V121"/>
      <c r="W121"/>
      <c r="X121"/>
      <c r="Y121"/>
      <c r="Z121"/>
      <c r="AA121"/>
      <c r="AB121"/>
      <c r="AC121"/>
      <c r="AD121"/>
    </row>
    <row r="122" spans="1:30" s="11" customFormat="1" ht="17.2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/>
      <c r="V122"/>
      <c r="W122"/>
      <c r="X122"/>
      <c r="Y122"/>
      <c r="Z122"/>
      <c r="AA122"/>
      <c r="AB122"/>
      <c r="AC122"/>
      <c r="AD122"/>
    </row>
    <row r="123" spans="1:30" s="11" customFormat="1" ht="17.2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/>
      <c r="V123"/>
      <c r="W123"/>
      <c r="X123"/>
      <c r="Y123"/>
      <c r="Z123"/>
      <c r="AA123"/>
      <c r="AB123"/>
      <c r="AC123"/>
      <c r="AD123"/>
    </row>
    <row r="124" spans="1:30" s="11" customFormat="1" ht="17.25" customHeigh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s="11" customFormat="1" ht="17.25" customHeigh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s="11" customFormat="1" ht="17.25" customHeigh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s="11" customFormat="1" ht="17.25" customHeigh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s="11" customFormat="1" ht="17.25" customHeigh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s="11" customFormat="1" ht="17.25" customHeigh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s="11" customFormat="1" ht="17.25" customHeigh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s="11" customFormat="1" ht="17.25" customHeigh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s="11" customFormat="1" ht="17.25" customHeigh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s="11" customFormat="1" ht="17.25" customHeigh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s="11" customFormat="1" ht="17.25" customHeigh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s="11" customFormat="1" ht="17.25" customHeigh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s="11" customFormat="1" ht="17.25" customHeigh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s="11" customFormat="1" ht="17.25" customHeigh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s="11" customFormat="1" ht="17.25" customHeigh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s="11" customFormat="1" ht="17.25" customHeigh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s="11" customFormat="1" ht="17.25" customHeigh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s="11" customFormat="1" ht="17.25" customHeigh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s="11" customFormat="1" ht="17.25" customHeigh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s="11" customFormat="1" ht="17.25" customHeigh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s="11" customFormat="1" ht="17.25" customHeigh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s="11" customFormat="1" ht="17.25" customHeigh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s="11" customFormat="1" ht="17.25" customHeigh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s="11" customFormat="1" ht="17.25" customHeigh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s="11" customFormat="1" ht="17.25" customHeigh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s="11" customFormat="1" ht="17.25" customHeigh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s="11" customFormat="1" ht="17.25" customHeigh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s="11" customFormat="1" ht="17.25" customHeigh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s="11" customFormat="1" ht="17.25" customHeigh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s="11" customFormat="1" ht="17.25" customHeigh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s="11" customFormat="1" ht="17.25" customHeigh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s="11" customFormat="1" ht="17.25" customHeigh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s="11" customFormat="1" ht="17.25" customHeigh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s="11" customFormat="1" ht="17.25" customHeigh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s="11" customFormat="1" ht="17.25" customHeigh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s="11" customFormat="1" ht="17.25" customHeigh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s="11" customFormat="1" ht="17.25" customHeigh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s="11" customFormat="1" ht="17.25" customHeigh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s="11" customFormat="1" ht="17.25" customHeigh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s="11" customFormat="1" ht="17.25" customHeigh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s="11" customFormat="1" ht="17.25" customHeigh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s="11" customFormat="1" ht="17.25" customHeigh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s="11" customFormat="1" ht="17.25" customHeigh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s="11" customFormat="1" ht="17.25" customHeigh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s="11" customFormat="1" ht="17.25" customHeigh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s="11" customFormat="1" ht="17.25" customHeigh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s="11" customFormat="1" ht="17.25" customHeigh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s="11" customFormat="1" ht="17.25" customHeigh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s="11" customFormat="1" ht="17.25" customHeigh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s="11" customFormat="1" ht="17.25" customHeigh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:30" s="11" customFormat="1" ht="17.25" customHeigh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:30" s="11" customFormat="1" ht="17.25" customHeigh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s="11" customFormat="1" ht="17.25" customHeigh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:30" s="11" customFormat="1" ht="17.25" customHeigh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:30" s="11" customFormat="1" ht="17.25" customHeigh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s="11" customFormat="1" ht="17.25" customHeigh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1:30" s="11" customFormat="1" ht="17.25" customHeigh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  <row r="181" spans="1:30" s="11" customFormat="1" ht="17.25" customHeigh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s="11" customFormat="1" ht="17.25" customHeigh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</row>
    <row r="183" spans="1:30" s="11" customFormat="1" ht="17.25" customHeigh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</row>
    <row r="184" spans="1:30" s="11" customFormat="1" ht="17.25" customHeigh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:30" s="11" customFormat="1" ht="17.25" customHeigh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</row>
    <row r="186" spans="1:30" s="11" customFormat="1" ht="17.25" customHeigh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</row>
    <row r="187" spans="1:30" s="11" customFormat="1" ht="17.25" customHeigh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:30" s="11" customFormat="1" ht="17.25" customHeigh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</row>
    <row r="189" spans="1:30" s="11" customFormat="1" ht="17.25" customHeigh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</row>
    <row r="190" spans="1:30" s="11" customFormat="1" ht="17.25" customHeigh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  <row r="191" spans="1:30" s="11" customFormat="1" ht="17.25" customHeigh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</row>
    <row r="192" spans="1:30" s="11" customFormat="1" ht="17.25" customHeigh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</row>
    <row r="193" spans="1:30" s="11" customFormat="1" ht="17.25" customHeigh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</row>
    <row r="194" spans="1:30" s="11" customFormat="1" ht="17.25" customHeigh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</row>
    <row r="195" spans="1:30" s="11" customFormat="1" ht="17.25" customHeigh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</row>
    <row r="196" spans="1:30" s="11" customFormat="1" ht="17.25" customHeigh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</row>
    <row r="197" spans="1:30" s="11" customFormat="1" ht="17.25" customHeigh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</row>
    <row r="198" spans="1:30" s="11" customFormat="1" ht="17.25" customHeigh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</row>
  </sheetData>
  <sheetProtection algorithmName="SHA-512" hashValue="S1JH1qoftz0RanurneWydEJ22yrOQtynPlxoYQXUY8dSCvYyHqe/ARwmIkhaQzthUBU4yDm9fliP3MJvZH9dzg==" saltValue="cY05YA8xQ9p5fJvh8tALqw==" spinCount="100000" sheet="1" objects="1" scenarios="1"/>
  <mergeCells count="252">
    <mergeCell ref="A94:AD94"/>
    <mergeCell ref="A95:AD95"/>
    <mergeCell ref="A96:AD96"/>
    <mergeCell ref="AA38:AD38"/>
    <mergeCell ref="A39:F39"/>
    <mergeCell ref="G39:AD39"/>
    <mergeCell ref="A49:AD50"/>
    <mergeCell ref="A69:AD69"/>
    <mergeCell ref="A70:AD77"/>
    <mergeCell ref="A78:AD78"/>
    <mergeCell ref="A79:AD86"/>
    <mergeCell ref="D89:U89"/>
    <mergeCell ref="Y89:AA89"/>
    <mergeCell ref="AB89:AD89"/>
    <mergeCell ref="L54:AB54"/>
    <mergeCell ref="L55:AB55"/>
    <mergeCell ref="X56:AD56"/>
    <mergeCell ref="X58:AD58"/>
    <mergeCell ref="X60:AD60"/>
    <mergeCell ref="A22:C22"/>
    <mergeCell ref="A25:AD25"/>
    <mergeCell ref="A26:AD29"/>
    <mergeCell ref="A31:AD31"/>
    <mergeCell ref="A32:AD35"/>
    <mergeCell ref="K36:O36"/>
    <mergeCell ref="P36:Q36"/>
    <mergeCell ref="R36:U36"/>
    <mergeCell ref="V36:W36"/>
    <mergeCell ref="X36:AD37"/>
    <mergeCell ref="K37:O37"/>
    <mergeCell ref="P37:Q37"/>
    <mergeCell ref="R37:U37"/>
    <mergeCell ref="V37:W37"/>
    <mergeCell ref="D22:G22"/>
    <mergeCell ref="H22:I22"/>
    <mergeCell ref="J22:K22"/>
    <mergeCell ref="L22:P22"/>
    <mergeCell ref="Q22:R22"/>
    <mergeCell ref="S22:V22"/>
    <mergeCell ref="W22:X22"/>
    <mergeCell ref="Y22:AB22"/>
    <mergeCell ref="AC22:AD22"/>
    <mergeCell ref="A15:AD15"/>
    <mergeCell ref="A16:AD16"/>
    <mergeCell ref="A17:AD17"/>
    <mergeCell ref="P10:S10"/>
    <mergeCell ref="A8:O8"/>
    <mergeCell ref="P8:AD8"/>
    <mergeCell ref="A9:D9"/>
    <mergeCell ref="T9:AD9"/>
    <mergeCell ref="E13:O13"/>
    <mergeCell ref="E14:O14"/>
    <mergeCell ref="A11:D11"/>
    <mergeCell ref="A12:D12"/>
    <mergeCell ref="A13:D13"/>
    <mergeCell ref="A18:F18"/>
    <mergeCell ref="O18:T18"/>
    <mergeCell ref="A19:F19"/>
    <mergeCell ref="O19:T19"/>
    <mergeCell ref="H20:L20"/>
    <mergeCell ref="O20:S20"/>
    <mergeCell ref="U20:Y20"/>
    <mergeCell ref="A20:F20"/>
    <mergeCell ref="M20:N20"/>
    <mergeCell ref="AC18:AD18"/>
    <mergeCell ref="H19:L19"/>
    <mergeCell ref="M19:N19"/>
    <mergeCell ref="AA20:AB20"/>
    <mergeCell ref="AC20:AD20"/>
    <mergeCell ref="U18:V18"/>
    <mergeCell ref="W18:AB18"/>
    <mergeCell ref="U19:V19"/>
    <mergeCell ref="W19:AB19"/>
    <mergeCell ref="AC19:AD19"/>
    <mergeCell ref="H18:L18"/>
    <mergeCell ref="M18:N18"/>
    <mergeCell ref="A14:D14"/>
    <mergeCell ref="T10:AD10"/>
    <mergeCell ref="P11:S11"/>
    <mergeCell ref="T11:AD11"/>
    <mergeCell ref="P12:S12"/>
    <mergeCell ref="T12:AD12"/>
    <mergeCell ref="E11:O11"/>
    <mergeCell ref="E12:O12"/>
    <mergeCell ref="P13:S13"/>
    <mergeCell ref="T13:AD13"/>
    <mergeCell ref="P14:S14"/>
    <mergeCell ref="T14:AD14"/>
    <mergeCell ref="AB6:AD6"/>
    <mergeCell ref="A4:AD4"/>
    <mergeCell ref="E6:J6"/>
    <mergeCell ref="A7:AD7"/>
    <mergeCell ref="A1:H3"/>
    <mergeCell ref="A5:B5"/>
    <mergeCell ref="A10:D10"/>
    <mergeCell ref="E9:O9"/>
    <mergeCell ref="E10:O10"/>
    <mergeCell ref="P9:S9"/>
    <mergeCell ref="A6:D6"/>
    <mergeCell ref="I1:AD1"/>
    <mergeCell ref="I2:AD2"/>
    <mergeCell ref="S3:T3"/>
    <mergeCell ref="V3:W3"/>
    <mergeCell ref="O3:R3"/>
    <mergeCell ref="I3:N3"/>
    <mergeCell ref="X3:AD3"/>
    <mergeCell ref="AB5:AD5"/>
    <mergeCell ref="Y5:AA5"/>
    <mergeCell ref="C5:X5"/>
    <mergeCell ref="Y6:AA6"/>
    <mergeCell ref="K6:X6"/>
    <mergeCell ref="X62:AD62"/>
    <mergeCell ref="X64:AD64"/>
    <mergeCell ref="J52:K52"/>
    <mergeCell ref="J54:K54"/>
    <mergeCell ref="L53:AB53"/>
    <mergeCell ref="AC52:AD52"/>
    <mergeCell ref="AC53:AD53"/>
    <mergeCell ref="AC54:AD54"/>
    <mergeCell ref="AC55:AD55"/>
    <mergeCell ref="L52:AB52"/>
    <mergeCell ref="A36:F37"/>
    <mergeCell ref="A40:AD40"/>
    <mergeCell ref="I46:J46"/>
    <mergeCell ref="K44:O44"/>
    <mergeCell ref="K45:O45"/>
    <mergeCell ref="K46:O46"/>
    <mergeCell ref="A44:H44"/>
    <mergeCell ref="I38:J38"/>
    <mergeCell ref="K38:O38"/>
    <mergeCell ref="Q38:T38"/>
    <mergeCell ref="V38:Y38"/>
    <mergeCell ref="A38:H38"/>
    <mergeCell ref="A43:H43"/>
    <mergeCell ref="I36:J36"/>
    <mergeCell ref="I37:J37"/>
    <mergeCell ref="P43:W43"/>
    <mergeCell ref="I43:J43"/>
    <mergeCell ref="A21:AD21"/>
    <mergeCell ref="A23:AD23"/>
    <mergeCell ref="A68:AD68"/>
    <mergeCell ref="Z42:AD42"/>
    <mergeCell ref="I42:J42"/>
    <mergeCell ref="X42:Y42"/>
    <mergeCell ref="A42:H42"/>
    <mergeCell ref="P42:W42"/>
    <mergeCell ref="K42:O42"/>
    <mergeCell ref="J53:K53"/>
    <mergeCell ref="A24:AD24"/>
    <mergeCell ref="A30:AD30"/>
    <mergeCell ref="A41:AD41"/>
    <mergeCell ref="G36:H36"/>
    <mergeCell ref="G37:H37"/>
    <mergeCell ref="Z46:AD46"/>
    <mergeCell ref="P44:W44"/>
    <mergeCell ref="P45:W45"/>
    <mergeCell ref="P46:W46"/>
    <mergeCell ref="X46:Y46"/>
    <mergeCell ref="A46:H46"/>
    <mergeCell ref="I44:J44"/>
    <mergeCell ref="I45:J45"/>
    <mergeCell ref="A67:AD67"/>
    <mergeCell ref="A48:AD48"/>
    <mergeCell ref="A55:K55"/>
    <mergeCell ref="K43:O43"/>
    <mergeCell ref="A45:H45"/>
    <mergeCell ref="X43:Y43"/>
    <mergeCell ref="X44:Y44"/>
    <mergeCell ref="X45:Y45"/>
    <mergeCell ref="Z43:AD43"/>
    <mergeCell ref="Z44:AD44"/>
    <mergeCell ref="Z45:AD45"/>
    <mergeCell ref="A47:AD47"/>
    <mergeCell ref="A51:AD51"/>
    <mergeCell ref="A52:I52"/>
    <mergeCell ref="A53:I53"/>
    <mergeCell ref="A54:I54"/>
    <mergeCell ref="B57:D57"/>
    <mergeCell ref="E57:O57"/>
    <mergeCell ref="Q57:R57"/>
    <mergeCell ref="S57:V57"/>
    <mergeCell ref="X57:AD57"/>
    <mergeCell ref="B56:D56"/>
    <mergeCell ref="E56:O56"/>
    <mergeCell ref="Q56:R56"/>
    <mergeCell ref="S56:V56"/>
    <mergeCell ref="B59:D59"/>
    <mergeCell ref="E59:O59"/>
    <mergeCell ref="Q59:R59"/>
    <mergeCell ref="S59:V59"/>
    <mergeCell ref="X59:AD59"/>
    <mergeCell ref="W56:W66"/>
    <mergeCell ref="P56:P66"/>
    <mergeCell ref="B62:D62"/>
    <mergeCell ref="E62:O62"/>
    <mergeCell ref="Q62:R62"/>
    <mergeCell ref="S62:V62"/>
    <mergeCell ref="B61:D61"/>
    <mergeCell ref="E61:O61"/>
    <mergeCell ref="Q61:R61"/>
    <mergeCell ref="S61:V61"/>
    <mergeCell ref="X61:AD61"/>
    <mergeCell ref="E65:O65"/>
    <mergeCell ref="Q65:R65"/>
    <mergeCell ref="S65:V65"/>
    <mergeCell ref="X65:AD65"/>
    <mergeCell ref="B58:D58"/>
    <mergeCell ref="E58:O58"/>
    <mergeCell ref="Q58:R58"/>
    <mergeCell ref="S58:V58"/>
    <mergeCell ref="A88:E88"/>
    <mergeCell ref="F88:AD88"/>
    <mergeCell ref="A89:C89"/>
    <mergeCell ref="V89:W89"/>
    <mergeCell ref="X66:AD66"/>
    <mergeCell ref="B66:D66"/>
    <mergeCell ref="E66:O66"/>
    <mergeCell ref="Q66:R66"/>
    <mergeCell ref="S66:V66"/>
    <mergeCell ref="A56:A66"/>
    <mergeCell ref="B65:D65"/>
    <mergeCell ref="B64:D64"/>
    <mergeCell ref="E64:O64"/>
    <mergeCell ref="Q64:R64"/>
    <mergeCell ref="S64:V64"/>
    <mergeCell ref="B63:D63"/>
    <mergeCell ref="E63:O63"/>
    <mergeCell ref="Q63:R63"/>
    <mergeCell ref="S63:V63"/>
    <mergeCell ref="X63:AD63"/>
    <mergeCell ref="B60:D60"/>
    <mergeCell ref="E60:O60"/>
    <mergeCell ref="Q60:R60"/>
    <mergeCell ref="S60:V60"/>
    <mergeCell ref="A93:AD93"/>
    <mergeCell ref="AB90:AD90"/>
    <mergeCell ref="A91:C91"/>
    <mergeCell ref="R91:U91"/>
    <mergeCell ref="A90:B90"/>
    <mergeCell ref="C90:H90"/>
    <mergeCell ref="I90:K90"/>
    <mergeCell ref="L90:U90"/>
    <mergeCell ref="V90:W90"/>
    <mergeCell ref="Y90:AA90"/>
    <mergeCell ref="D91:G91"/>
    <mergeCell ref="H91:K91"/>
    <mergeCell ref="L91:M91"/>
    <mergeCell ref="N91:Q91"/>
    <mergeCell ref="V91:X91"/>
    <mergeCell ref="Y91:Z91"/>
    <mergeCell ref="AA91:AD91"/>
    <mergeCell ref="A92:AD92"/>
  </mergeCells>
  <phoneticPr fontId="8" type="noConversion"/>
  <pageMargins left="0.43307086614173229" right="0.26" top="0.56999999999999995" bottom="0.59" header="0.55118110236220474" footer="0.6"/>
  <pageSetup paperSize="9" scale="85" orientation="portrait" horizontalDpi="300" verticalDpi="300" r:id="rId1"/>
  <headerFooter alignWithMargins="0"/>
  <rowBreaks count="2" manualBreakCount="2">
    <brk id="39" max="29" man="1"/>
    <brk id="66" max="2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1" r:id="rId4" name="Check Box 31">
              <controlPr locked="0" defaultSize="0" autoFill="0" autoLine="0" autoPict="0">
                <anchor moveWithCells="1">
                  <from>
                    <xdr:col>15</xdr:col>
                    <xdr:colOff>152400</xdr:colOff>
                    <xdr:row>37</xdr:row>
                    <xdr:rowOff>38100</xdr:rowOff>
                  </from>
                  <to>
                    <xdr:col>16</xdr:col>
                    <xdr:colOff>121920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5" name="Check Box 32">
              <controlPr locked="0" defaultSize="0" autoFill="0" autoLine="0" autoPict="0">
                <anchor moveWithCells="1">
                  <from>
                    <xdr:col>19</xdr:col>
                    <xdr:colOff>327660</xdr:colOff>
                    <xdr:row>37</xdr:row>
                    <xdr:rowOff>38100</xdr:rowOff>
                  </from>
                  <to>
                    <xdr:col>21</xdr:col>
                    <xdr:colOff>121920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6" name="Check Box 33">
              <controlPr locked="0" defaultSize="0" autoFill="0" autoLine="0" autoPict="0">
                <anchor moveWithCells="1">
                  <from>
                    <xdr:col>25</xdr:col>
                    <xdr:colOff>22860</xdr:colOff>
                    <xdr:row>37</xdr:row>
                    <xdr:rowOff>30480</xdr:rowOff>
                  </from>
                  <to>
                    <xdr:col>26</xdr:col>
                    <xdr:colOff>137160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7" name="Check Box 34">
              <controlPr locked="0" defaultSize="0" autoFill="0" autoLine="0" autoPict="0">
                <anchor moveWithCells="1">
                  <from>
                    <xdr:col>9</xdr:col>
                    <xdr:colOff>7620</xdr:colOff>
                    <xdr:row>37</xdr:row>
                    <xdr:rowOff>38100</xdr:rowOff>
                  </from>
                  <to>
                    <xdr:col>10</xdr:col>
                    <xdr:colOff>121920</xdr:colOff>
                    <xdr:row>38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Estatística Sínodo</vt:lpstr>
      <vt:lpstr>Relatório Quadrienal</vt:lpstr>
      <vt:lpstr>'Estatística Sínodo'!Area_de_impressao</vt:lpstr>
      <vt:lpstr>'Relatório Quadrienal'!Area_de_impressao</vt:lpstr>
    </vt:vector>
  </TitlesOfParts>
  <Company>INSTITUTO PRESBITERIANO MACKENZIE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RELATÓRIOS AO PRESBITÉRIO</dc:title>
  <dc:subject>CREDENCIAIS</dc:subject>
  <dc:creator>WILSON DO AMARAL FILHO</dc:creator>
  <cp:lastModifiedBy>André</cp:lastModifiedBy>
  <cp:lastPrinted>2021-05-28T22:17:46Z</cp:lastPrinted>
  <dcterms:created xsi:type="dcterms:W3CDTF">1999-08-18T17:24:47Z</dcterms:created>
  <dcterms:modified xsi:type="dcterms:W3CDTF">2021-06-02T15:11:38Z</dcterms:modified>
</cp:coreProperties>
</file>